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załącznik nr 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<sst xmlns="http://schemas.openxmlformats.org/spreadsheetml/2006/main" count="148" uniqueCount="104">
  <si>
    <t>Lp.</t>
  </si>
  <si>
    <t>Nazwa i typ urządzenia</t>
  </si>
  <si>
    <t xml:space="preserve">Szacunkowe ilości  </t>
  </si>
  <si>
    <t>Nazwa producenta, typ</t>
  </si>
  <si>
    <t>Nazwa towaru (taka jaka będzie widniała na fakturze)</t>
  </si>
  <si>
    <t>Kod towaru (zgodny z platformą elektroniczną)</t>
  </si>
  <si>
    <t>Symbol OEM</t>
  </si>
  <si>
    <t>1.</t>
  </si>
  <si>
    <t xml:space="preserve"> </t>
  </si>
  <si>
    <t>Q2612A</t>
  </si>
  <si>
    <t>2.</t>
  </si>
  <si>
    <t>3.</t>
  </si>
  <si>
    <t>Toner do drukark OKI B430D- oryginalny 7 tys. Kopii</t>
  </si>
  <si>
    <t>4.</t>
  </si>
  <si>
    <t>5.</t>
  </si>
  <si>
    <t>6.</t>
  </si>
  <si>
    <t>7.</t>
  </si>
  <si>
    <t>8.</t>
  </si>
  <si>
    <t>12016SE</t>
  </si>
  <si>
    <t>9.</t>
  </si>
  <si>
    <t>10.</t>
  </si>
  <si>
    <t>11.</t>
  </si>
  <si>
    <t>013R00606</t>
  </si>
  <si>
    <t>12.</t>
  </si>
  <si>
    <t>13.</t>
  </si>
  <si>
    <t>14.</t>
  </si>
  <si>
    <t>15.</t>
  </si>
  <si>
    <t>16.</t>
  </si>
  <si>
    <t>19.</t>
  </si>
  <si>
    <t>20.</t>
  </si>
  <si>
    <t>21.</t>
  </si>
  <si>
    <t>22.</t>
  </si>
  <si>
    <t>CE505A</t>
  </si>
  <si>
    <t>23.</t>
  </si>
  <si>
    <t>24.</t>
  </si>
  <si>
    <t>25.</t>
  </si>
  <si>
    <t>C6578</t>
  </si>
  <si>
    <t>26.</t>
  </si>
  <si>
    <t>27.</t>
  </si>
  <si>
    <t>28.</t>
  </si>
  <si>
    <t>C6656</t>
  </si>
  <si>
    <t>29.</t>
  </si>
  <si>
    <t>C6657</t>
  </si>
  <si>
    <t>30.</t>
  </si>
  <si>
    <t>31.</t>
  </si>
  <si>
    <t>32.</t>
  </si>
  <si>
    <t>T1275D</t>
  </si>
  <si>
    <t>RAZEM NETTO</t>
  </si>
  <si>
    <t>PODATEK VAT</t>
  </si>
  <si>
    <t>RAZEM BRUTTO</t>
  </si>
  <si>
    <t>Toner do drukark OKI B431d- oryginał 12 tys kopii</t>
  </si>
  <si>
    <t>Toshiba e STUDIO 2330c czarny oryginał 29 rys.kopii</t>
  </si>
  <si>
    <t>Kyocera FS-C5350DN czarny oryginał 12 tys. kopii</t>
  </si>
  <si>
    <t>Toshiba e STUDIO 2330c kolor (magenta, yellow lub cyan)oryginał 24 tys. kopii</t>
  </si>
  <si>
    <t>Kyocera FS-C5350DN kolor(magenta, yellow lub cyan) oryginał 10 tys. kopii</t>
  </si>
  <si>
    <t>Toner do drukarki LEXMARK E 120 - oryginalny</t>
  </si>
  <si>
    <t>17.</t>
  </si>
  <si>
    <t>18.</t>
  </si>
  <si>
    <t>841642,841641,841640</t>
  </si>
  <si>
    <t>Toner do drukarki HP 1010  czarny  oryginalny 2000 stron</t>
  </si>
  <si>
    <t>Bęben do drukarki OKI B430D oryginalny 25.000 kopii</t>
  </si>
  <si>
    <t>Bęben do drukarki OKI B431d oryginalny 25.000 kopii</t>
  </si>
  <si>
    <t xml:space="preserve"> Toner do drukarji OKI B432 oryginalny 12 tys.kopii</t>
  </si>
  <si>
    <t>Bęben do drukarki OKI B432 oryginalny 25.000 kopii</t>
  </si>
  <si>
    <t>Toner XEROX PE120i  - oryginalny 5.000stron</t>
  </si>
  <si>
    <t>MLT-D119S/ELS</t>
  </si>
  <si>
    <t>Toner SAMSUNG ML-2010P oryginalny 2.000stron</t>
  </si>
  <si>
    <t>Q7551X</t>
  </si>
  <si>
    <t>Toner  HP LJ P3005 orginalny 13.000 stron</t>
  </si>
  <si>
    <t>Toner HP LJ P2055d- oryginał 2300 stron</t>
  </si>
  <si>
    <t>Tusz do drukarki HP 1220C - kolor oryginalny 450 stron</t>
  </si>
  <si>
    <t>Tusz do drukarki HP 1220C - czarny orginalny 930 stron</t>
  </si>
  <si>
    <t>Tusz do drukarki HP 5150 - czarny oryginał 190 stron</t>
  </si>
  <si>
    <t>Tusz do drukarki HP 5150 - kolor oryginał 165 stron</t>
  </si>
  <si>
    <t>106R01485</t>
  </si>
  <si>
    <t>Toner Xerox WorkCentre 3220 - oryginalny 2000stron</t>
  </si>
  <si>
    <t>Toner Gestetner DSm 516 pf 3.500 kopii</t>
  </si>
  <si>
    <t>CE278A</t>
  </si>
  <si>
    <t>Toner HP LJ M1536 DNF- oryginał 2100 stron</t>
  </si>
  <si>
    <t>Toner Lexmark T640- oryginał 21.000stron</t>
  </si>
  <si>
    <t>64016HE</t>
  </si>
  <si>
    <t>C7115A</t>
  </si>
  <si>
    <t>Toner HP 1200- oryginał 2.500 stron</t>
  </si>
  <si>
    <t>CE285A</t>
  </si>
  <si>
    <t>Toner do HP LJ 1102 – oryginał 1600 stron</t>
  </si>
  <si>
    <t>6AJ00000047</t>
  </si>
  <si>
    <t>6AJ00000046, 6AJ00000048, 6AJ00000049</t>
  </si>
  <si>
    <t>TK-560K</t>
  </si>
  <si>
    <t>TK-560C, TK-560M, TK-560Y</t>
  </si>
  <si>
    <t>841635 / 841639</t>
  </si>
  <si>
    <t>Żel Nashuatec Ricoh MP CW2200 (yellow, magenta,cyjan) oryginał 100ml</t>
  </si>
  <si>
    <t>Żel Nashuatec Ricoh MP CW2200 czarny orginalny 200ml</t>
  </si>
  <si>
    <t xml:space="preserve">T2712, T2712, T2713 </t>
  </si>
  <si>
    <t xml:space="preserve">T2711 </t>
  </si>
  <si>
    <t>Epson WF 7610 oryginał czarny 17,7ml</t>
  </si>
  <si>
    <t>Epson WF 7610 oryginał kolor 10,4ml</t>
  </si>
  <si>
    <t>TN 2320</t>
  </si>
  <si>
    <t>Brother MFC-L2700DW oryginał 2600 stron</t>
  </si>
  <si>
    <t>Q7553X</t>
  </si>
  <si>
    <t>Toner HP LJ P2015d 7.000 stron</t>
  </si>
  <si>
    <r>
      <t>UWAGA:</t>
    </r>
    <r>
      <rPr>
        <sz val="14"/>
        <rFont val="Arial CE"/>
        <family val="2"/>
      </rPr>
      <t xml:space="preserve"> Kolumny 7,8 wypełnia tylko Wykonawca wybrany w postępowaniu.</t>
    </r>
  </si>
  <si>
    <t>Cena jednostkowa brutto</t>
  </si>
  <si>
    <t>Wartość brutto (tuszu/ toneru )</t>
  </si>
  <si>
    <t>Załącznik nr 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</si>
</sst>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color indexed="10"/>
      <name val="Arial CE"/>
      <family val="2"/>
    </font>
    <font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>
      <alignment/>
      <protection/>
    </xf>
    <xf numFmtId="42" fontId="0" fillId="0" borderId="0" applyFill="0" applyBorder="0" applyAlignment="0" applyProtection="0"/>
    <xf numFmtId="164" fontId="0" fillId="0" borderId="0">
      <alignment/>
      <protection/>
    </xf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44" applyFont="1">
      <alignment/>
      <protection/>
    </xf>
    <xf numFmtId="0" fontId="3" fillId="0" borderId="0" xfId="44" applyFont="1" applyAlignment="1">
      <alignment horizontal="center"/>
      <protection/>
    </xf>
    <xf numFmtId="0" fontId="4" fillId="0" borderId="0" xfId="44" applyFont="1">
      <alignment/>
      <protection/>
    </xf>
    <xf numFmtId="0" fontId="6" fillId="33" borderId="10" xfId="44" applyFont="1" applyFill="1" applyBorder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3" fillId="0" borderId="0" xfId="44" applyFont="1" applyBorder="1">
      <alignment/>
      <protection/>
    </xf>
    <xf numFmtId="0" fontId="2" fillId="0" borderId="0" xfId="44">
      <alignment/>
      <protection/>
    </xf>
    <xf numFmtId="0" fontId="3" fillId="33" borderId="10" xfId="44" applyFont="1" applyFill="1" applyBorder="1">
      <alignment/>
      <protection/>
    </xf>
    <xf numFmtId="0" fontId="3" fillId="33" borderId="10" xfId="65" applyNumberFormat="1" applyFont="1" applyFill="1" applyBorder="1" applyAlignment="1" applyProtection="1">
      <alignment horizontal="center" vertical="center"/>
      <protection/>
    </xf>
    <xf numFmtId="164" fontId="3" fillId="33" borderId="10" xfId="63" applyFont="1" applyFill="1" applyBorder="1" applyAlignment="1" applyProtection="1">
      <alignment/>
      <protection/>
    </xf>
    <xf numFmtId="0" fontId="3" fillId="33" borderId="10" xfId="44" applyFont="1" applyFill="1" applyBorder="1" applyAlignment="1">
      <alignment horizontal="right" vertical="center" wrapText="1"/>
      <protection/>
    </xf>
    <xf numFmtId="0" fontId="3" fillId="33" borderId="10" xfId="44" applyFont="1" applyFill="1" applyBorder="1" applyAlignment="1">
      <alignment horizontal="center"/>
      <protection/>
    </xf>
    <xf numFmtId="165" fontId="7" fillId="33" borderId="10" xfId="63" applyNumberFormat="1" applyFont="1" applyFill="1" applyBorder="1" applyAlignment="1" applyProtection="1">
      <alignment/>
      <protection/>
    </xf>
    <xf numFmtId="0" fontId="3" fillId="33" borderId="10" xfId="65" applyNumberFormat="1" applyFont="1" applyFill="1" applyBorder="1" applyAlignment="1" applyProtection="1">
      <alignment vertical="center"/>
      <protection/>
    </xf>
    <xf numFmtId="0" fontId="3" fillId="33" borderId="10" xfId="44" applyFont="1" applyFill="1" applyBorder="1" applyAlignment="1">
      <alignment horizontal="justify" vertical="center" wrapText="1"/>
      <protection/>
    </xf>
    <xf numFmtId="0" fontId="3" fillId="33" borderId="10" xfId="44" applyFont="1" applyFill="1" applyBorder="1" applyAlignment="1">
      <alignment horizontal="right" wrapText="1"/>
      <protection/>
    </xf>
    <xf numFmtId="164" fontId="3" fillId="33" borderId="10" xfId="63" applyFont="1" applyFill="1" applyBorder="1" applyAlignment="1" applyProtection="1">
      <alignment horizontal="right" vertical="center"/>
      <protection/>
    </xf>
    <xf numFmtId="0" fontId="3" fillId="33" borderId="10" xfId="4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5" fontId="0" fillId="33" borderId="10" xfId="63" applyNumberFormat="1" applyFont="1" applyFill="1" applyBorder="1" applyAlignment="1" applyProtection="1">
      <alignment vertical="center"/>
      <protection/>
    </xf>
    <xf numFmtId="165" fontId="0" fillId="33" borderId="10" xfId="63" applyNumberFormat="1" applyFont="1" applyFill="1" applyBorder="1" applyAlignment="1" applyProtection="1">
      <alignment/>
      <protection/>
    </xf>
    <xf numFmtId="0" fontId="3" fillId="33" borderId="10" xfId="44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right"/>
    </xf>
    <xf numFmtId="0" fontId="3" fillId="0" borderId="10" xfId="44" applyFont="1" applyFill="1" applyBorder="1">
      <alignment/>
      <protection/>
    </xf>
    <xf numFmtId="0" fontId="3" fillId="0" borderId="10" xfId="44" applyFont="1" applyFill="1" applyBorder="1" applyAlignment="1">
      <alignment horizontal="center"/>
      <protection/>
    </xf>
    <xf numFmtId="164" fontId="3" fillId="0" borderId="10" xfId="63" applyFont="1" applyFill="1" applyBorder="1" applyAlignment="1" applyProtection="1">
      <alignment/>
      <protection/>
    </xf>
    <xf numFmtId="0" fontId="3" fillId="0" borderId="10" xfId="44" applyFont="1" applyFill="1" applyBorder="1" applyAlignment="1">
      <alignment horizontal="right"/>
      <protection/>
    </xf>
    <xf numFmtId="0" fontId="8" fillId="0" borderId="0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horizontal="right" wrapText="1"/>
      <protection/>
    </xf>
    <xf numFmtId="0" fontId="3" fillId="34" borderId="11" xfId="53" applyFont="1" applyFill="1" applyBorder="1" applyAlignment="1">
      <alignment horizontal="left"/>
      <protection/>
    </xf>
    <xf numFmtId="164" fontId="6" fillId="35" borderId="12" xfId="53" applyNumberFormat="1" applyFont="1" applyFill="1" applyBorder="1" applyAlignment="1">
      <alignment horizontal="center"/>
      <protection/>
    </xf>
    <xf numFmtId="0" fontId="3" fillId="34" borderId="13" xfId="53" applyFont="1" applyFill="1" applyBorder="1" applyAlignment="1">
      <alignment horizontal="left"/>
      <protection/>
    </xf>
    <xf numFmtId="164" fontId="6" fillId="35" borderId="14" xfId="53" applyNumberFormat="1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left"/>
      <protection/>
    </xf>
    <xf numFmtId="164" fontId="6" fillId="35" borderId="16" xfId="53" applyNumberFormat="1" applyFont="1" applyFill="1" applyBorder="1" applyAlignment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_Arkusz1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B2" sqref="B2:K2"/>
    </sheetView>
  </sheetViews>
  <sheetFormatPr defaultColWidth="10.00390625" defaultRowHeight="12.75"/>
  <cols>
    <col min="1" max="1" width="3.57421875" style="1" customWidth="1"/>
    <col min="2" max="2" width="4.28125" style="1" customWidth="1"/>
    <col min="3" max="3" width="63.140625" style="1" bestFit="1" customWidth="1"/>
    <col min="4" max="4" width="10.28125" style="2" customWidth="1"/>
    <col min="5" max="5" width="14.421875" style="1" customWidth="1"/>
    <col min="6" max="6" width="16.57421875" style="1" customWidth="1"/>
    <col min="7" max="7" width="11.8515625" style="1" customWidth="1"/>
    <col min="8" max="8" width="11.57421875" style="1" customWidth="1"/>
    <col min="9" max="9" width="13.421875" style="1" customWidth="1"/>
    <col min="10" max="10" width="19.57421875" style="1" customWidth="1"/>
    <col min="11" max="16384" width="10.00390625" style="1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 t="s">
        <v>8</v>
      </c>
      <c r="K1" s="3"/>
    </row>
    <row r="2" spans="2:11" ht="15" customHeight="1">
      <c r="B2" s="31" t="s">
        <v>103</v>
      </c>
      <c r="C2" s="31"/>
      <c r="D2" s="31"/>
      <c r="E2" s="31"/>
      <c r="F2" s="31"/>
      <c r="G2" s="31"/>
      <c r="H2" s="31"/>
      <c r="I2" s="31"/>
      <c r="J2" s="31"/>
      <c r="K2" s="31"/>
    </row>
    <row r="3" ht="13.5" thickBot="1"/>
    <row r="4" spans="2:10" ht="69.75" customHeight="1" thickBot="1">
      <c r="B4" s="4" t="s">
        <v>0</v>
      </c>
      <c r="C4" s="4" t="s">
        <v>1</v>
      </c>
      <c r="D4" s="5" t="s">
        <v>2</v>
      </c>
      <c r="E4" s="6" t="s">
        <v>101</v>
      </c>
      <c r="F4" s="6" t="s">
        <v>102</v>
      </c>
      <c r="G4" s="6" t="s">
        <v>3</v>
      </c>
      <c r="H4" s="6" t="s">
        <v>4</v>
      </c>
      <c r="I4" s="6" t="s">
        <v>5</v>
      </c>
      <c r="J4" s="4" t="s">
        <v>6</v>
      </c>
    </row>
    <row r="5" spans="2:10" ht="12" customHeight="1" thickBot="1">
      <c r="B5" s="4">
        <v>1</v>
      </c>
      <c r="C5" s="4">
        <v>2</v>
      </c>
      <c r="D5" s="4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</row>
    <row r="6" spans="2:10" ht="20.25" customHeight="1" thickBot="1">
      <c r="B6" s="9" t="s">
        <v>7</v>
      </c>
      <c r="C6" s="16" t="s">
        <v>59</v>
      </c>
      <c r="D6" s="10">
        <v>2</v>
      </c>
      <c r="E6" s="11" t="s">
        <v>8</v>
      </c>
      <c r="F6" s="11" t="s">
        <v>8</v>
      </c>
      <c r="G6" s="9"/>
      <c r="H6" s="9"/>
      <c r="I6" s="9"/>
      <c r="J6" s="12" t="s">
        <v>9</v>
      </c>
    </row>
    <row r="7" spans="2:10" ht="24.75" customHeight="1" thickBot="1">
      <c r="B7" s="9" t="s">
        <v>10</v>
      </c>
      <c r="C7" s="16" t="s">
        <v>12</v>
      </c>
      <c r="D7" s="10">
        <v>5</v>
      </c>
      <c r="E7" s="11" t="s">
        <v>8</v>
      </c>
      <c r="F7" s="11" t="s">
        <v>8</v>
      </c>
      <c r="G7" s="9"/>
      <c r="H7" s="9"/>
      <c r="I7" s="9"/>
      <c r="J7" s="12">
        <v>43979202</v>
      </c>
    </row>
    <row r="8" spans="2:10" ht="13.5" thickBot="1">
      <c r="B8" s="9" t="s">
        <v>11</v>
      </c>
      <c r="C8" s="9" t="s">
        <v>50</v>
      </c>
      <c r="D8" s="13">
        <v>5</v>
      </c>
      <c r="E8" s="14" t="s">
        <v>8</v>
      </c>
      <c r="F8" s="11" t="s">
        <v>8</v>
      </c>
      <c r="G8" s="9"/>
      <c r="H8" s="9"/>
      <c r="I8" s="9"/>
      <c r="J8" s="9">
        <v>44917602</v>
      </c>
    </row>
    <row r="9" spans="1:10" ht="13.5" thickBot="1">
      <c r="A9" s="1" t="s">
        <v>8</v>
      </c>
      <c r="B9" s="9" t="s">
        <v>13</v>
      </c>
      <c r="C9" s="16" t="s">
        <v>60</v>
      </c>
      <c r="D9" s="10">
        <v>2</v>
      </c>
      <c r="E9" s="11" t="s">
        <v>8</v>
      </c>
      <c r="F9" s="11" t="s">
        <v>8</v>
      </c>
      <c r="G9" s="9"/>
      <c r="H9" s="9"/>
      <c r="I9" s="9"/>
      <c r="J9" s="12">
        <v>43979002</v>
      </c>
    </row>
    <row r="10" spans="1:10" ht="18.75" customHeight="1" thickBot="1">
      <c r="A10" s="1" t="s">
        <v>8</v>
      </c>
      <c r="B10" s="9" t="s">
        <v>14</v>
      </c>
      <c r="C10" s="16" t="s">
        <v>61</v>
      </c>
      <c r="D10" s="10">
        <v>2</v>
      </c>
      <c r="E10" s="22" t="s">
        <v>8</v>
      </c>
      <c r="F10" s="11" t="s">
        <v>8</v>
      </c>
      <c r="G10" s="15"/>
      <c r="H10" s="15"/>
      <c r="I10" s="15"/>
      <c r="J10" s="12">
        <v>44574302</v>
      </c>
    </row>
    <row r="11" spans="2:10" ht="13.5" thickBot="1">
      <c r="B11" s="9" t="s">
        <v>15</v>
      </c>
      <c r="C11" s="16" t="s">
        <v>62</v>
      </c>
      <c r="D11" s="10">
        <v>5</v>
      </c>
      <c r="E11" s="11"/>
      <c r="F11" s="11"/>
      <c r="G11" s="9"/>
      <c r="H11" s="9"/>
      <c r="I11" s="9"/>
      <c r="J11" s="12">
        <v>45807111</v>
      </c>
    </row>
    <row r="12" spans="2:10" ht="13.5" thickBot="1">
      <c r="B12" s="9" t="s">
        <v>16</v>
      </c>
      <c r="C12" s="16" t="s">
        <v>55</v>
      </c>
      <c r="D12" s="10">
        <v>2</v>
      </c>
      <c r="E12" s="11" t="s">
        <v>8</v>
      </c>
      <c r="F12" s="11" t="s">
        <v>8</v>
      </c>
      <c r="G12" s="9"/>
      <c r="H12" s="9"/>
      <c r="I12" s="9"/>
      <c r="J12" s="12" t="s">
        <v>18</v>
      </c>
    </row>
    <row r="13" spans="2:10" ht="13.5" thickBot="1">
      <c r="B13" s="9" t="s">
        <v>17</v>
      </c>
      <c r="C13" s="16" t="s">
        <v>63</v>
      </c>
      <c r="D13" s="10">
        <v>2</v>
      </c>
      <c r="E13" s="11"/>
      <c r="F13" s="11"/>
      <c r="G13" s="9"/>
      <c r="H13" s="9"/>
      <c r="I13" s="9"/>
      <c r="J13" s="12">
        <v>44574302</v>
      </c>
    </row>
    <row r="14" spans="2:10" ht="13.5" thickBot="1">
      <c r="B14" s="9" t="s">
        <v>19</v>
      </c>
      <c r="C14" s="16" t="s">
        <v>64</v>
      </c>
      <c r="D14" s="10">
        <v>4</v>
      </c>
      <c r="E14" s="11" t="s">
        <v>8</v>
      </c>
      <c r="F14" s="11" t="s">
        <v>8</v>
      </c>
      <c r="G14" s="9"/>
      <c r="H14" s="9"/>
      <c r="I14" s="9"/>
      <c r="J14" s="12" t="s">
        <v>22</v>
      </c>
    </row>
    <row r="15" spans="2:10" ht="13.5" thickBot="1">
      <c r="B15" s="9" t="s">
        <v>20</v>
      </c>
      <c r="C15" s="16" t="s">
        <v>66</v>
      </c>
      <c r="D15" s="10">
        <v>2</v>
      </c>
      <c r="E15" s="11" t="s">
        <v>8</v>
      </c>
      <c r="F15" s="11" t="s">
        <v>8</v>
      </c>
      <c r="G15" s="9"/>
      <c r="H15" s="9"/>
      <c r="I15" s="9"/>
      <c r="J15" s="12" t="s">
        <v>65</v>
      </c>
    </row>
    <row r="16" spans="2:10" ht="13.5" thickBot="1">
      <c r="B16" s="9" t="s">
        <v>21</v>
      </c>
      <c r="C16" s="16" t="s">
        <v>68</v>
      </c>
      <c r="D16" s="10">
        <v>3</v>
      </c>
      <c r="E16" s="11"/>
      <c r="F16" s="11"/>
      <c r="G16" s="9"/>
      <c r="H16" s="9"/>
      <c r="I16" s="9"/>
      <c r="J16" s="12" t="s">
        <v>67</v>
      </c>
    </row>
    <row r="17" spans="2:10" ht="13.5" thickBot="1">
      <c r="B17" s="9" t="s">
        <v>23</v>
      </c>
      <c r="C17" s="16" t="s">
        <v>69</v>
      </c>
      <c r="D17" s="10">
        <v>4</v>
      </c>
      <c r="E17" s="11" t="s">
        <v>8</v>
      </c>
      <c r="F17" s="11" t="s">
        <v>8</v>
      </c>
      <c r="G17" s="9"/>
      <c r="H17" s="9"/>
      <c r="I17" s="9"/>
      <c r="J17" s="12" t="s">
        <v>32</v>
      </c>
    </row>
    <row r="18" spans="2:10" ht="13.5" thickBot="1">
      <c r="B18" s="9" t="s">
        <v>24</v>
      </c>
      <c r="C18" s="16" t="s">
        <v>71</v>
      </c>
      <c r="D18" s="10">
        <v>4</v>
      </c>
      <c r="E18" s="11" t="s">
        <v>8</v>
      </c>
      <c r="F18" s="11" t="s">
        <v>8</v>
      </c>
      <c r="G18" s="9"/>
      <c r="H18" s="9"/>
      <c r="I18" s="9"/>
      <c r="J18" s="12">
        <v>51645</v>
      </c>
    </row>
    <row r="19" spans="2:10" ht="13.5" thickBot="1">
      <c r="B19" s="9" t="s">
        <v>25</v>
      </c>
      <c r="C19" s="16" t="s">
        <v>70</v>
      </c>
      <c r="D19" s="10">
        <v>3</v>
      </c>
      <c r="E19" s="18" t="s">
        <v>8</v>
      </c>
      <c r="F19" s="11" t="s">
        <v>8</v>
      </c>
      <c r="G19" s="19"/>
      <c r="H19" s="19"/>
      <c r="I19" s="19"/>
      <c r="J19" s="12" t="s">
        <v>36</v>
      </c>
    </row>
    <row r="20" spans="2:10" ht="13.5" thickBot="1">
      <c r="B20" s="9" t="s">
        <v>26</v>
      </c>
      <c r="C20" s="16" t="s">
        <v>72</v>
      </c>
      <c r="D20" s="10">
        <v>4</v>
      </c>
      <c r="E20" s="11" t="s">
        <v>8</v>
      </c>
      <c r="F20" s="11" t="s">
        <v>8</v>
      </c>
      <c r="G20" s="9"/>
      <c r="H20" s="9"/>
      <c r="I20" s="9"/>
      <c r="J20" s="12" t="s">
        <v>40</v>
      </c>
    </row>
    <row r="21" spans="2:10" ht="13.5" thickBot="1">
      <c r="B21" s="9" t="s">
        <v>27</v>
      </c>
      <c r="C21" s="16" t="s">
        <v>73</v>
      </c>
      <c r="D21" s="10">
        <v>3</v>
      </c>
      <c r="E21" s="11" t="s">
        <v>8</v>
      </c>
      <c r="F21" s="11" t="s">
        <v>8</v>
      </c>
      <c r="G21" s="9"/>
      <c r="H21" s="9"/>
      <c r="I21" s="9"/>
      <c r="J21" s="12" t="s">
        <v>42</v>
      </c>
    </row>
    <row r="22" spans="2:10" ht="13.5" thickBot="1">
      <c r="B22" s="9" t="s">
        <v>56</v>
      </c>
      <c r="C22" s="16" t="s">
        <v>75</v>
      </c>
      <c r="D22" s="10">
        <v>4</v>
      </c>
      <c r="E22" s="11" t="s">
        <v>8</v>
      </c>
      <c r="F22" s="11" t="s">
        <v>8</v>
      </c>
      <c r="G22" s="9"/>
      <c r="H22" s="9"/>
      <c r="I22" s="9"/>
      <c r="J22" s="17" t="s">
        <v>74</v>
      </c>
    </row>
    <row r="23" spans="2:10" ht="17.25" customHeight="1" thickBot="1">
      <c r="B23" s="9" t="s">
        <v>57</v>
      </c>
      <c r="C23" s="16" t="s">
        <v>76</v>
      </c>
      <c r="D23" s="10">
        <v>3</v>
      </c>
      <c r="E23" s="11" t="s">
        <v>8</v>
      </c>
      <c r="F23" s="11" t="s">
        <v>8</v>
      </c>
      <c r="G23" s="9"/>
      <c r="H23" s="9"/>
      <c r="I23" s="9"/>
      <c r="J23" s="12" t="s">
        <v>46</v>
      </c>
    </row>
    <row r="24" spans="2:10" ht="13.5" thickBot="1">
      <c r="B24" s="9" t="s">
        <v>28</v>
      </c>
      <c r="C24" s="9" t="s">
        <v>78</v>
      </c>
      <c r="D24" s="13">
        <v>5</v>
      </c>
      <c r="E24" s="23" t="s">
        <v>8</v>
      </c>
      <c r="F24" s="11" t="s">
        <v>8</v>
      </c>
      <c r="G24" s="9"/>
      <c r="H24" s="9"/>
      <c r="I24" s="9"/>
      <c r="J24" s="17" t="s">
        <v>77</v>
      </c>
    </row>
    <row r="25" spans="2:10" ht="13.5" thickBot="1">
      <c r="B25" s="9" t="s">
        <v>29</v>
      </c>
      <c r="C25" s="9" t="s">
        <v>79</v>
      </c>
      <c r="D25" s="13">
        <v>3</v>
      </c>
      <c r="E25" s="23"/>
      <c r="F25" s="11"/>
      <c r="G25" s="9"/>
      <c r="H25" s="9"/>
      <c r="I25" s="9"/>
      <c r="J25" s="24" t="s">
        <v>80</v>
      </c>
    </row>
    <row r="26" spans="1:10" ht="13.5" thickBot="1">
      <c r="A26" s="1" t="s">
        <v>8</v>
      </c>
      <c r="B26" s="9" t="s">
        <v>30</v>
      </c>
      <c r="C26" s="9" t="s">
        <v>82</v>
      </c>
      <c r="D26" s="13">
        <v>2</v>
      </c>
      <c r="E26" s="23" t="s">
        <v>8</v>
      </c>
      <c r="F26" s="11" t="s">
        <v>8</v>
      </c>
      <c r="G26" s="9"/>
      <c r="H26" s="9"/>
      <c r="I26" s="9"/>
      <c r="J26" s="24" t="s">
        <v>81</v>
      </c>
    </row>
    <row r="27" spans="1:10" ht="13.5" thickBot="1">
      <c r="A27" s="1" t="s">
        <v>8</v>
      </c>
      <c r="B27" s="9" t="s">
        <v>31</v>
      </c>
      <c r="C27" s="21" t="s">
        <v>84</v>
      </c>
      <c r="D27" s="20">
        <v>4</v>
      </c>
      <c r="E27" s="23" t="s">
        <v>8</v>
      </c>
      <c r="F27" s="11" t="s">
        <v>8</v>
      </c>
      <c r="G27" s="21"/>
      <c r="H27" s="21"/>
      <c r="I27" s="21"/>
      <c r="J27" s="25" t="s">
        <v>83</v>
      </c>
    </row>
    <row r="28" spans="2:10" ht="13.5" thickBot="1">
      <c r="B28" s="9" t="s">
        <v>33</v>
      </c>
      <c r="C28" s="9" t="s">
        <v>51</v>
      </c>
      <c r="D28" s="13">
        <v>6</v>
      </c>
      <c r="E28" s="9"/>
      <c r="F28" s="11" t="s">
        <v>8</v>
      </c>
      <c r="G28" s="9"/>
      <c r="H28" s="9"/>
      <c r="I28" s="9"/>
      <c r="J28" s="24" t="s">
        <v>85</v>
      </c>
    </row>
    <row r="29" spans="2:10" ht="39" thickBot="1">
      <c r="B29" s="9" t="s">
        <v>34</v>
      </c>
      <c r="C29" s="9" t="s">
        <v>53</v>
      </c>
      <c r="D29" s="13">
        <v>6</v>
      </c>
      <c r="E29" s="9"/>
      <c r="F29" s="11" t="s">
        <v>8</v>
      </c>
      <c r="G29" s="9"/>
      <c r="H29" s="9"/>
      <c r="I29" s="9"/>
      <c r="J29" s="17" t="s">
        <v>86</v>
      </c>
    </row>
    <row r="30" spans="2:10" ht="13.5" thickBot="1">
      <c r="B30" s="9" t="s">
        <v>35</v>
      </c>
      <c r="C30" s="9" t="s">
        <v>52</v>
      </c>
      <c r="D30" s="13">
        <v>3</v>
      </c>
      <c r="E30" s="9"/>
      <c r="F30" s="11" t="s">
        <v>8</v>
      </c>
      <c r="G30" s="9"/>
      <c r="H30" s="9"/>
      <c r="I30" s="9"/>
      <c r="J30" s="24" t="s">
        <v>87</v>
      </c>
    </row>
    <row r="31" spans="2:10" ht="26.25" thickBot="1">
      <c r="B31" s="9" t="s">
        <v>37</v>
      </c>
      <c r="C31" s="9" t="s">
        <v>54</v>
      </c>
      <c r="D31" s="13">
        <v>6</v>
      </c>
      <c r="E31" s="9"/>
      <c r="F31" s="11" t="s">
        <v>8</v>
      </c>
      <c r="G31" s="9"/>
      <c r="H31" s="9"/>
      <c r="I31" s="9"/>
      <c r="J31" s="17" t="s">
        <v>88</v>
      </c>
    </row>
    <row r="32" spans="2:10" ht="13.5" thickBot="1">
      <c r="B32" s="9" t="s">
        <v>38</v>
      </c>
      <c r="C32" s="26" t="s">
        <v>90</v>
      </c>
      <c r="D32" s="13">
        <v>6</v>
      </c>
      <c r="E32" s="9"/>
      <c r="F32" s="11"/>
      <c r="G32" s="9"/>
      <c r="H32" s="9"/>
      <c r="I32" s="9"/>
      <c r="J32" s="24" t="s">
        <v>58</v>
      </c>
    </row>
    <row r="33" spans="2:10" ht="13.5" thickBot="1">
      <c r="B33" s="9" t="s">
        <v>39</v>
      </c>
      <c r="C33" s="26" t="s">
        <v>91</v>
      </c>
      <c r="D33" s="27">
        <v>4</v>
      </c>
      <c r="E33" s="26"/>
      <c r="F33" s="28"/>
      <c r="G33" s="26"/>
      <c r="H33" s="26"/>
      <c r="I33" s="26"/>
      <c r="J33" s="29" t="s">
        <v>89</v>
      </c>
    </row>
    <row r="34" spans="2:10" ht="13.5" thickBot="1">
      <c r="B34" s="9" t="s">
        <v>41</v>
      </c>
      <c r="C34" s="26" t="s">
        <v>94</v>
      </c>
      <c r="D34" s="27">
        <v>3</v>
      </c>
      <c r="E34" s="26"/>
      <c r="F34" s="28"/>
      <c r="G34" s="26"/>
      <c r="H34" s="26"/>
      <c r="I34" s="26"/>
      <c r="J34" s="29" t="s">
        <v>93</v>
      </c>
    </row>
    <row r="35" spans="2:10" ht="13.5" thickBot="1">
      <c r="B35" s="9" t="s">
        <v>43</v>
      </c>
      <c r="C35" s="26" t="s">
        <v>95</v>
      </c>
      <c r="D35" s="27">
        <v>6</v>
      </c>
      <c r="E35" s="26"/>
      <c r="F35" s="28"/>
      <c r="G35" s="26"/>
      <c r="H35" s="26"/>
      <c r="I35" s="26"/>
      <c r="J35" s="29" t="s">
        <v>92</v>
      </c>
    </row>
    <row r="36" spans="2:10" ht="13.5" thickBot="1">
      <c r="B36" s="9" t="s">
        <v>44</v>
      </c>
      <c r="C36" s="26" t="s">
        <v>97</v>
      </c>
      <c r="D36" s="27">
        <v>2</v>
      </c>
      <c r="E36" s="26"/>
      <c r="F36" s="28"/>
      <c r="G36" s="26"/>
      <c r="H36" s="26"/>
      <c r="I36" s="26"/>
      <c r="J36" s="29" t="s">
        <v>96</v>
      </c>
    </row>
    <row r="37" spans="2:10" ht="13.5" thickBot="1">
      <c r="B37" s="9" t="s">
        <v>45</v>
      </c>
      <c r="C37" s="26" t="s">
        <v>99</v>
      </c>
      <c r="D37" s="27">
        <v>2</v>
      </c>
      <c r="E37" s="26"/>
      <c r="F37" s="28"/>
      <c r="G37" s="26"/>
      <c r="H37" s="26"/>
      <c r="I37" s="26"/>
      <c r="J37" s="29" t="s">
        <v>98</v>
      </c>
    </row>
    <row r="38" spans="2:10" ht="12.75">
      <c r="B38" s="32" t="s">
        <v>47</v>
      </c>
      <c r="C38" s="32"/>
      <c r="D38" s="32"/>
      <c r="E38" s="32"/>
      <c r="F38" s="32"/>
      <c r="G38" s="32"/>
      <c r="H38" s="32"/>
      <c r="I38" s="33">
        <f>SUM(F6:F27)</f>
        <v>0</v>
      </c>
      <c r="J38" s="33"/>
    </row>
    <row r="39" spans="2:10" ht="12.75">
      <c r="B39" s="34" t="s">
        <v>48</v>
      </c>
      <c r="C39" s="34"/>
      <c r="D39" s="34"/>
      <c r="E39" s="34"/>
      <c r="F39" s="34"/>
      <c r="G39" s="34"/>
      <c r="H39" s="34"/>
      <c r="I39" s="35">
        <f>I40-I38</f>
        <v>0</v>
      </c>
      <c r="J39" s="35"/>
    </row>
    <row r="40" spans="2:10" ht="12.75">
      <c r="B40" s="36" t="s">
        <v>49</v>
      </c>
      <c r="C40" s="36"/>
      <c r="D40" s="36"/>
      <c r="E40" s="36"/>
      <c r="F40" s="36"/>
      <c r="G40" s="36"/>
      <c r="H40" s="36"/>
      <c r="I40" s="37">
        <f>I38*1.23</f>
        <v>0</v>
      </c>
      <c r="J40" s="37"/>
    </row>
    <row r="41" ht="18.75" customHeight="1"/>
    <row r="42" spans="2:10" ht="20.25" customHeight="1">
      <c r="B42" s="30" t="s">
        <v>100</v>
      </c>
      <c r="C42" s="30"/>
      <c r="D42" s="30"/>
      <c r="E42" s="30"/>
      <c r="F42" s="30"/>
      <c r="G42" s="30"/>
      <c r="H42" s="30"/>
      <c r="I42" s="30"/>
      <c r="J42" s="30"/>
    </row>
    <row r="47" ht="12.75">
      <c r="E47" s="7"/>
    </row>
    <row r="48" ht="12.75">
      <c r="E48" s="7"/>
    </row>
  </sheetData>
  <sheetProtection selectLockedCells="1" selectUnlockedCells="1"/>
  <mergeCells count="8">
    <mergeCell ref="B42:J42"/>
    <mergeCell ref="B2:K2"/>
    <mergeCell ref="B38:H38"/>
    <mergeCell ref="I38:J38"/>
    <mergeCell ref="B39:H39"/>
    <mergeCell ref="I39:J39"/>
    <mergeCell ref="B40:H40"/>
    <mergeCell ref="I40:J40"/>
  </mergeCells>
  <printOptions/>
  <pageMargins left="0.23" right="0.17" top="0.17" bottom="0.18" header="0.21" footer="0.18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egozdek</dc:creator>
  <cp:keywords/>
  <dc:description/>
  <cp:lastModifiedBy>Justyna Małolepszy</cp:lastModifiedBy>
  <cp:lastPrinted>2016-12-19T09:00:53Z</cp:lastPrinted>
  <dcterms:created xsi:type="dcterms:W3CDTF">2016-12-09T10:46:05Z</dcterms:created>
  <dcterms:modified xsi:type="dcterms:W3CDTF">2016-12-19T11:18:47Z</dcterms:modified>
  <cp:category/>
  <cp:version/>
  <cp:contentType/>
  <cp:contentStatus/>
</cp:coreProperties>
</file>