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załącznik nr 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<sst xmlns="http://schemas.openxmlformats.org/spreadsheetml/2006/main" count="357" uniqueCount="221">
  <si>
    <t>Lp.</t>
  </si>
  <si>
    <t>Nazwa produktu</t>
  </si>
  <si>
    <t>Ilości</t>
  </si>
  <si>
    <t>Nazwa producenta, typ</t>
  </si>
  <si>
    <t>Nazwa towaru (taka jaka będzie widniała na fakturze)</t>
  </si>
  <si>
    <t>Kod towaru (zgodny z platformą elektroniczną)</t>
  </si>
  <si>
    <t>Charakterystyka</t>
  </si>
  <si>
    <t>Jednostka miary</t>
  </si>
  <si>
    <t>1.</t>
  </si>
  <si>
    <t xml:space="preserve"> </t>
  </si>
  <si>
    <t>odporny na wysychanie tuszu, wentylowana skuwka, mocna oprawiona w metal końcówka odporna na załamania i rozwarstwiania , grubość linii 0,4mm , atrament na bazie wody , wykonany z materiału polipropylen pełna gama kolorów</t>
  </si>
  <si>
    <t>1 szt.</t>
  </si>
  <si>
    <t>2.</t>
  </si>
  <si>
    <t xml:space="preserve"> długopis z wymiennym wkładem olejowym,linia pisania 0,27mm, długość 900m, tusz wodoodporny nieblaknący ,błyskawicznie zasychający piszący po każdym rodzaju papieru( różne kolory wkładów)</t>
  </si>
  <si>
    <t>3.</t>
  </si>
  <si>
    <t>Wkład do długopisu z poz. 2</t>
  </si>
  <si>
    <t>Wkład olejowy  różne kolory</t>
  </si>
  <si>
    <t>4.</t>
  </si>
  <si>
    <t>Długopis automatyczny,zabezpieczenie przed poplamieniem ubrania,obudowa przezroczysta z gumowym uchwytem, nieblaknący tusz, długość pisania 1200 m, grubość linii 0,32mm, wymienny wkład,( różne kolory wkładów)</t>
  </si>
  <si>
    <t>5.</t>
  </si>
  <si>
    <t>Wkład G2 do długopisu z poz. 4</t>
  </si>
  <si>
    <t>wkład żelowy różne kolory</t>
  </si>
  <si>
    <t>6.</t>
  </si>
  <si>
    <t>7.</t>
  </si>
  <si>
    <t>Koperta biała B4 HK</t>
  </si>
  <si>
    <t>koperty z rozszerzonymi bokami i spodem, wymiary ok. 250x353x38</t>
  </si>
  <si>
    <t>8.</t>
  </si>
  <si>
    <t>Koperta biała C4</t>
  </si>
  <si>
    <t>samoklejąca z paskiem</t>
  </si>
  <si>
    <t>9.</t>
  </si>
  <si>
    <t>koszulka foliowa A5 ( op. 100)</t>
  </si>
  <si>
    <t>A5 krystaliczna , z gładkiej folii polipropylenowej  (50µm), wzmocniony brzeg, pasek z multiperforacją</t>
  </si>
  <si>
    <t>1 op. -100 szt</t>
  </si>
  <si>
    <t>10.</t>
  </si>
  <si>
    <t>Koszulki foliowe A4 (op.100)</t>
  </si>
  <si>
    <t>A4 krystaliczna , z gładkiej folii polipropylenowej  (50µm), wzmocniony brzeg, pasek z multiperforacją</t>
  </si>
  <si>
    <t>1 op.- 100 szt</t>
  </si>
  <si>
    <t>11.</t>
  </si>
  <si>
    <t>koszulka na płytę CD, zawieszana z europerforacją</t>
  </si>
  <si>
    <t>12.</t>
  </si>
  <si>
    <t>Pudła archiwizacyjne 200mm</t>
  </si>
  <si>
    <t>rozmiar: 200mm, wykonane z tektury falistej</t>
  </si>
  <si>
    <t>13.</t>
  </si>
  <si>
    <t xml:space="preserve">Pudła archiwizacyjne </t>
  </si>
  <si>
    <t>rozmiary: 100mm, 80mm ,wykonane z tektury falistej</t>
  </si>
  <si>
    <t>14.</t>
  </si>
  <si>
    <t>Pudła archiwizacyjne zbiorcze</t>
  </si>
  <si>
    <t>15.</t>
  </si>
  <si>
    <t>zakreślacz fluorescencyjny z tuszem na bazie wody do pisania na wszystkich rodzajach papieru  nie wysycha po zostawieniu bez skuwki i ma właściwości regeneracyjne po zamknięciu , szerokość linii pisania od 2 do 5 mm, pełna gama kolorów</t>
  </si>
  <si>
    <t>16.</t>
  </si>
  <si>
    <t>17.</t>
  </si>
  <si>
    <t>Ofertówka  A4 folia twarda</t>
  </si>
  <si>
    <t>ofertówka A4, folia L</t>
  </si>
  <si>
    <t>1 op. - 25 szt.</t>
  </si>
  <si>
    <t>18.</t>
  </si>
  <si>
    <t>Papier amoniakalny</t>
  </si>
  <si>
    <t>19.</t>
  </si>
  <si>
    <t>Papier A4 160g/m2</t>
  </si>
  <si>
    <t>białość min. CIE 160 lub jej odpowiadająca, zapewniający bezawaryjną pracę urządzeń biurowych,op. 500 ark. gwarantujący szybkie wysychanie tuszu</t>
  </si>
  <si>
    <t>1 ryza- 500 szt.</t>
  </si>
  <si>
    <t>20.</t>
  </si>
  <si>
    <t xml:space="preserve">Papier ksero 80g/m2 A3 </t>
  </si>
  <si>
    <t xml:space="preserve">  </t>
  </si>
  <si>
    <t>1 ryza -500 szt.</t>
  </si>
  <si>
    <t>21.</t>
  </si>
  <si>
    <t xml:space="preserve">Papier ksero 80g/m2 A4 </t>
  </si>
  <si>
    <t xml:space="preserve"> białość min. CIE 160 lub jej odpowiadająca, zapewniający bezawaryjną pracę urządzeń biurowych,op. 500 ark. gwarantujący szybkie wysychanie tuszu</t>
  </si>
  <si>
    <t>1 ryza – 500 szt.</t>
  </si>
  <si>
    <t>22.</t>
  </si>
  <si>
    <t xml:space="preserve">Papier wizytówkowy </t>
  </si>
  <si>
    <t>gramatura min. 230g/m2, różne wzory z widoczną fakturą, A4</t>
  </si>
  <si>
    <t>1 kart-25 szt.</t>
  </si>
  <si>
    <t>23.</t>
  </si>
  <si>
    <t>Płyty w opakowaniach zbiorczych po 25szt lub pakowane pojedynczo(slim) 700 MB</t>
  </si>
  <si>
    <t>1 szt</t>
  </si>
  <si>
    <t>24.</t>
  </si>
  <si>
    <t>Płyty w opakowaniach zbiorczych po 25 szt. lub pakowane pojedynczo (slim) 4,7 GB</t>
  </si>
  <si>
    <t>25.</t>
  </si>
  <si>
    <t>Tusz wodny, kolor czerwony</t>
  </si>
  <si>
    <t>26.</t>
  </si>
  <si>
    <t>Segregator A5/75</t>
  </si>
  <si>
    <t>okleina PP, mechanizm dźwigniowy z dociskiem.,  dolna krawędź wzmocniona listwą, szerokość grzbietu 75  mm, pełna gama kolorów</t>
  </si>
  <si>
    <t>27.</t>
  </si>
  <si>
    <t>Segregatory  A4 Ring</t>
  </si>
  <si>
    <t xml:space="preserve">2 pierścienie, szerokość grzbietu 40 mm, </t>
  </si>
  <si>
    <t>28.</t>
  </si>
  <si>
    <t>Segregatory  A4/50</t>
  </si>
  <si>
    <t>okleina PP, mechanizm dźwigniowy z dociskiem.,  dolna krawędź wzmocniona listwą, szerokość grzbietu 50 mm, pełna gama kolorów</t>
  </si>
  <si>
    <t>29.</t>
  </si>
  <si>
    <t>Segregatory  A4 /75</t>
  </si>
  <si>
    <t>okleina PP, mechanizm dźwigniowy z dociskiem.,  dolna krawędź wzmocniona listwą, szerokość grzbietu 75 mm, pełna gama kolorów</t>
  </si>
  <si>
    <t>30.</t>
  </si>
  <si>
    <t>Segregatory  A4 /80</t>
  </si>
  <si>
    <t>okleina PP, mechanizm dźwigniowy z dociskiem.,  dolna krawędź wzmocniona listwą, szerokość grzbietu 80 mm, pełna gama kolorów</t>
  </si>
  <si>
    <t>31.</t>
  </si>
  <si>
    <t>Skoroszyt plastikowy z europerforacją (zawieszką)</t>
  </si>
  <si>
    <t>opak. 10 szt. lub 20 szt., pełna gama kolorów</t>
  </si>
  <si>
    <t>32.</t>
  </si>
  <si>
    <t>Skoroszyt zwykły A4</t>
  </si>
  <si>
    <t>skoroszyt zwykły, biały, wewnętrzny metalowy wąs wyposażony z metalowe oczka umożliwiające wpięcie do segregatora, format A4, wykonany z tektury bezkwasowej</t>
  </si>
  <si>
    <t>33.</t>
  </si>
  <si>
    <t xml:space="preserve">Spinacze biurowe duże </t>
  </si>
  <si>
    <t xml:space="preserve"> (okrągłe lub trójkątne), 50mm</t>
  </si>
  <si>
    <t>op. 100 szt.</t>
  </si>
  <si>
    <t>34.</t>
  </si>
  <si>
    <t>Spinacze biurowe małe</t>
  </si>
  <si>
    <t xml:space="preserve"> (okrągłe lub trójkątne), 28mm</t>
  </si>
  <si>
    <t>35.</t>
  </si>
  <si>
    <t>36.</t>
  </si>
  <si>
    <t>Teczka wiązana A4</t>
  </si>
  <si>
    <t xml:space="preserve">teczka wiązana i/lub na gumkę, biała, 300g, z tektury bezkwasowej </t>
  </si>
  <si>
    <t>37.</t>
  </si>
  <si>
    <t>Teczka wiązana z nadrukiem</t>
  </si>
  <si>
    <t>Teczka biała z nadrukiem, wiązana mocna na dokumenty A4, pojemność do 500 kartek, tektura bezkwasowa naturalne PH 6.8-8.0, gramatura 300g/m2, teczka zgodna z rozporządzeniem Prezesa Rady Ministrów z dnia 18 stycznia 2011 roku dotyczacej instrukcji kancelaryjnej</t>
  </si>
  <si>
    <t>38.</t>
  </si>
  <si>
    <t>1 op.-1000 szt.</t>
  </si>
  <si>
    <t>39.</t>
  </si>
  <si>
    <t>Klipy biurowe</t>
  </si>
  <si>
    <t>rozmiar 25 mm</t>
  </si>
  <si>
    <t>1 op. - 12 szt</t>
  </si>
  <si>
    <t>40.</t>
  </si>
  <si>
    <t>rozmiar 32 mm</t>
  </si>
  <si>
    <t>41.</t>
  </si>
  <si>
    <t>rozmiar 41 mm</t>
  </si>
  <si>
    <t>42.</t>
  </si>
  <si>
    <t xml:space="preserve">Druk delegacji -wyjazd służbowy </t>
  </si>
  <si>
    <t>Druk akcydensowy-polecenie wyjazdu służbowego</t>
  </si>
  <si>
    <t>43.</t>
  </si>
  <si>
    <t>Listwa zaciskowa do segregatorów z europerforacją</t>
  </si>
  <si>
    <t>listwa z perforacją , umożliwiająca wpięcie oprawionych dokumentów do segregatora, do 30 lub 60 kartek</t>
  </si>
  <si>
    <t>44.</t>
  </si>
  <si>
    <t>Etykiety samoprzylepne</t>
  </si>
  <si>
    <t>1 op. - 100 szt.</t>
  </si>
  <si>
    <t>45.</t>
  </si>
  <si>
    <t>Folia do laminowania A4</t>
  </si>
  <si>
    <t>bezproblemowa, wolna od zacięć przy laminacji, zapewniająca zabezpieczenie przed brudem, zalaniem i wilgocią , nadająca się do wszystkich laminatorów 125 µm</t>
  </si>
  <si>
    <t>1 op</t>
  </si>
  <si>
    <t>46.</t>
  </si>
  <si>
    <t>47.</t>
  </si>
  <si>
    <t>końcówka: ścięta lub okrągła, możliwość pisania na każdej powierzchni, podwójny system szczelności, nietoksyczny atrament na bazie alkoholu, grubość linii 1-5 mm, długość linii pisania do 1600m</t>
  </si>
  <si>
    <t>48.</t>
  </si>
  <si>
    <t>Nici</t>
  </si>
  <si>
    <t>szare, nabłyszczane, wytrzymałość ( udźwig)17,5 kg, siła zrywająca 22,5 kg/Nm, WAGA 25 dkg</t>
  </si>
  <si>
    <t>49.</t>
  </si>
  <si>
    <t>Koperty  małe C6</t>
  </si>
  <si>
    <t>Samoklejące , foliowane po 50 szt., wymiary 114*162mmm</t>
  </si>
  <si>
    <t xml:space="preserve">1 op. </t>
  </si>
  <si>
    <t>50.</t>
  </si>
  <si>
    <t xml:space="preserve">Blok do flipchartów </t>
  </si>
  <si>
    <t>Gładki lub w kratkę, rozmiar kratki 25*25mm, liczba kartek 50, gramatura papieru 70 g/m2, liczba otworów 5, wymiary 1000*650mm</t>
  </si>
  <si>
    <t>51.</t>
  </si>
  <si>
    <t>Papier do plotera 914/45 m / 50 m</t>
  </si>
  <si>
    <t>Papier do plotera 914/45 m/50 m      90 g</t>
  </si>
  <si>
    <t>RAZEM NETTO</t>
  </si>
  <si>
    <t>PODATEK VAT</t>
  </si>
  <si>
    <t>RAZEM BRUTTO</t>
  </si>
  <si>
    <t>52.</t>
  </si>
  <si>
    <t>53.</t>
  </si>
  <si>
    <t>54.</t>
  </si>
  <si>
    <t>55.</t>
  </si>
  <si>
    <t>Tusz do pieczatek COLOP EOS</t>
  </si>
  <si>
    <t>tusz do pieczatek flashowych , kolor czerwony, w buteleczce z dozownikiem , 25 ml</t>
  </si>
  <si>
    <t>Dłougopis FX -9 PENAC</t>
  </si>
  <si>
    <t>wkłady do FX -9 PENAC</t>
  </si>
  <si>
    <t>automatyczny z wymiennym wkładem ( na bazie wody szybkoschnacy), srednica kulki 0,7mm</t>
  </si>
  <si>
    <t>wkład na bazie wody szybkoschnacy , kolor niebieski , czarny, czerwony</t>
  </si>
  <si>
    <t>56.</t>
  </si>
  <si>
    <t>Koszulki MAX na katalogi</t>
  </si>
  <si>
    <t>1op.-50 szt.</t>
  </si>
  <si>
    <t>Koszulki otwierane od góry, wykonane z folii polipropylenowej, groszkowej 90 mic. multiper-forowane - pasuje do każdego typu segregatora, większy od standardowego rozmiar pozwala na przechowywanie katalogów, cenników i ofert, pojemność 110 kartek lub 1 katalog. pakowane w folie po 50szt.</t>
  </si>
  <si>
    <t>57.</t>
  </si>
  <si>
    <t>Taśma pakowa</t>
  </si>
  <si>
    <t>Cienkopisy STABILO</t>
  </si>
  <si>
    <t xml:space="preserve">Długopis  PILOT SUPERGRIP </t>
  </si>
  <si>
    <t>Długopis żelowy PILOT G-2</t>
  </si>
  <si>
    <t xml:space="preserve">Klej Pritt </t>
  </si>
  <si>
    <t xml:space="preserve">Zakreślacz Stabillo </t>
  </si>
  <si>
    <t xml:space="preserve">Płyty CD-R VERBATIM </t>
  </si>
  <si>
    <t xml:space="preserve">Płyty DVD-R+ VERBATIM </t>
  </si>
  <si>
    <t>Tusz do pieczątek Noris</t>
  </si>
  <si>
    <t xml:space="preserve">Foliopis  STABILO </t>
  </si>
  <si>
    <t>Wodoodporny , permanentny  do pisania na płytach , szybkoschnący, nierozmazujący się tusz odporny na działanie promieni słonecznych, dostępność w trzech grubosciach: 0,7mm, 04mm, 1mm</t>
  </si>
  <si>
    <t>Marker BIC</t>
  </si>
  <si>
    <t>bezbarwna lub brązowa</t>
  </si>
  <si>
    <t>58.</t>
  </si>
  <si>
    <t>1 op.- 10 szt</t>
  </si>
  <si>
    <t xml:space="preserve">Zszywki BOXER -Q </t>
  </si>
  <si>
    <t>etykiety samoprzylepne do wszechstronnych zastosowań do wszystkich typów drukarek i kserokopiarek, posiadający pasek , zabezpieczający przed wydostaniem się kleju podczas drukowania, tył naciety w kilku miejscach</t>
  </si>
  <si>
    <t>Długopis z przylepcem M&amp;G z podstawką prostokątną</t>
  </si>
  <si>
    <t>z przylepna podstawą, kolor wkładu niebieski</t>
  </si>
  <si>
    <t>59.</t>
  </si>
  <si>
    <t>60.</t>
  </si>
  <si>
    <t>61.</t>
  </si>
  <si>
    <t>Papier POL LUX 80</t>
  </si>
  <si>
    <t>papier przeznaczony do wydruków czarno-białych i kolor, kopiowania, białość CIE 161</t>
  </si>
  <si>
    <t>Klej w płynie z dozownikiem w kształcie pędzelka</t>
  </si>
  <si>
    <t>specjalna konstrukcja pędzelka powoduje , że klej wypływa tylko przy zetknięciu pedzelka z powierzchniąbezzapachowy, do papieru, kartonu. Pojemność 30ml</t>
  </si>
  <si>
    <t>Koszulki z klapką groszkowa</t>
  </si>
  <si>
    <t>1 op. - 10 szt</t>
  </si>
  <si>
    <r>
      <t xml:space="preserve">miekka wykonana z matowej folii( 100 </t>
    </r>
    <r>
      <rPr>
        <sz val="8"/>
        <rFont val="Czcionka tekstu podstawowego"/>
        <family val="0"/>
      </rPr>
      <t>µm), pzrezroczysta , boczna klapka ułatwia wkładanie i wyjmowanie dokumentów, specjalnie wzmocniony brzeg, przystosowana do dokumentów  w obwolutach, pasek z multiperforacją</t>
    </r>
  </si>
  <si>
    <t xml:space="preserve">Ołówek STAEDTLER </t>
  </si>
  <si>
    <t xml:space="preserve">szczególnie odporny na załamania dzięki klejonemu na całej długości grafitowi, mocne drewno, łatwo się temperuje łatwy do wycierania żółto-czarna kolorystyka , stopień twardości HB, wersja z gumka i bez  </t>
  </si>
  <si>
    <t xml:space="preserve">Taśma samoprzylepna jednostronna </t>
  </si>
  <si>
    <t>24*30</t>
  </si>
  <si>
    <t>Kieszenie na CD BANTEX</t>
  </si>
  <si>
    <t>pudła otwierane  z góry  z wiekiem ( klapa oddzielnie), wykonane z tektury falistej  ,na sześć lub pięć pudeł mniejszych o wymiarach 334*301*392</t>
  </si>
  <si>
    <t>62.</t>
  </si>
  <si>
    <t>63.</t>
  </si>
  <si>
    <t>Pióro kulkowe Frixion Poin Pilot</t>
  </si>
  <si>
    <t>Wkład do pióra kulkowegoo Frixion Point Pilot</t>
  </si>
  <si>
    <t xml:space="preserve">cienkopis z igłową, precyzyjną końcówką,silikonowa końcówka służy do ścierania zapisanego tekstu,unikalny tusz Metamo jest idealny dla osób leworęcznych,występuje w siedmiu intensywnych, nieblaknących kolorac,odporny na działanie wody, średnica kulki 0,5 mm, różne kolory </t>
  </si>
  <si>
    <t>wkłady w różnych kolorach, średnica 0,5 mm</t>
  </si>
  <si>
    <t>1szt.</t>
  </si>
  <si>
    <t>wyprodukowane z materiału wysokiej jakości ,galwanizowane elektrycznie, duża odporność  oraz trwałość, 24/6</t>
  </si>
  <si>
    <t>Koperty  małe C5</t>
  </si>
  <si>
    <t xml:space="preserve">Samoklejące , foliowane po 50 szt., </t>
  </si>
  <si>
    <t>Cena jednostkowa brutto</t>
  </si>
  <si>
    <t>Wartość brutto</t>
  </si>
  <si>
    <r>
      <t>UWAGA</t>
    </r>
    <r>
      <rPr>
        <sz val="14"/>
        <color indexed="8"/>
        <rFont val="Arial CE"/>
        <family val="2"/>
      </rPr>
      <t>: Kolumny 7;8 wypełnia tylko wykonawca wybrany w postępowaniu</t>
    </r>
  </si>
  <si>
    <r>
      <t>20 g , do papieru i fotografii oraz tektury, nie zawiera rozpuszczalników, zmywalny w 30</t>
    </r>
    <r>
      <rPr>
        <sz val="8"/>
        <color indexed="8"/>
        <rFont val="Czcionka tekstu podstawowego"/>
        <family val="0"/>
      </rPr>
      <t>º</t>
    </r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</si>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</sst>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;[Red]#,##0.00\ _z_ł"/>
    <numFmt numFmtId="171" formatCode="#,##0;[Red]#,##0"/>
    <numFmt numFmtId="172" formatCode="#,##0.00\ &quot;zł&quot;;[Red]#,##0.00\ &quot;zł&quot;"/>
  </numFmts>
  <fonts count="57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10"/>
      <name val="Arial CE"/>
      <family val="2"/>
    </font>
    <font>
      <sz val="14"/>
      <color indexed="8"/>
      <name val="Arial CE"/>
      <family val="2"/>
    </font>
    <font>
      <sz val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sz val="10"/>
      <color theme="1"/>
      <name val="Arial CE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44" applyFont="1">
      <alignment/>
      <protection/>
    </xf>
    <xf numFmtId="0" fontId="12" fillId="0" borderId="0" xfId="52" applyFont="1">
      <alignment/>
      <protection/>
    </xf>
    <xf numFmtId="0" fontId="12" fillId="0" borderId="0" xfId="52" applyFont="1" applyBorder="1">
      <alignment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justify" vertical="center" wrapText="1"/>
      <protection/>
    </xf>
    <xf numFmtId="0" fontId="8" fillId="0" borderId="0" xfId="52" applyFont="1" applyFill="1" applyBorder="1" applyAlignment="1">
      <alignment horizontal="center" vertical="center"/>
      <protection/>
    </xf>
    <xf numFmtId="164" fontId="12" fillId="0" borderId="0" xfId="63" applyFont="1" applyFill="1" applyBorder="1" applyAlignment="1" applyProtection="1">
      <alignment/>
      <protection/>
    </xf>
    <xf numFmtId="164" fontId="8" fillId="0" borderId="0" xfId="63" applyFont="1" applyFill="1" applyBorder="1" applyAlignment="1" applyProtection="1">
      <alignment/>
      <protection/>
    </xf>
    <xf numFmtId="0" fontId="12" fillId="0" borderId="0" xfId="52" applyFont="1" applyFill="1" applyBorder="1">
      <alignment/>
      <protection/>
    </xf>
    <xf numFmtId="0" fontId="8" fillId="0" borderId="0" xfId="52" applyFont="1" applyFill="1" applyBorder="1" applyAlignment="1">
      <alignment wrapText="1"/>
      <protection/>
    </xf>
    <xf numFmtId="0" fontId="14" fillId="0" borderId="0" xfId="52" applyFont="1">
      <alignment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164" fontId="11" fillId="0" borderId="0" xfId="64" applyFont="1" applyFill="1" applyBorder="1" applyAlignment="1" applyProtection="1">
      <alignment wrapText="1"/>
      <protection/>
    </xf>
    <xf numFmtId="0" fontId="11" fillId="0" borderId="0" xfId="52" applyFont="1" applyFill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 applyAlignment="1">
      <alignment/>
      <protection/>
    </xf>
    <xf numFmtId="0" fontId="2" fillId="0" borderId="0" xfId="44">
      <alignment/>
      <protection/>
    </xf>
    <xf numFmtId="170" fontId="2" fillId="0" borderId="0" xfId="44" applyNumberFormat="1" applyFont="1">
      <alignment/>
      <protection/>
    </xf>
    <xf numFmtId="170" fontId="2" fillId="0" borderId="0" xfId="44" applyNumberFormat="1" applyFont="1" applyFill="1" applyBorder="1">
      <alignment/>
      <protection/>
    </xf>
    <xf numFmtId="170" fontId="12" fillId="0" borderId="0" xfId="52" applyNumberFormat="1" applyFont="1">
      <alignment/>
      <protection/>
    </xf>
    <xf numFmtId="0" fontId="34" fillId="0" borderId="0" xfId="44" applyFont="1">
      <alignment/>
      <protection/>
    </xf>
    <xf numFmtId="0" fontId="51" fillId="0" borderId="0" xfId="52" applyFont="1" applyFill="1" applyBorder="1" applyAlignment="1">
      <alignment horizontal="center" vertical="center"/>
      <protection/>
    </xf>
    <xf numFmtId="0" fontId="52" fillId="0" borderId="0" xfId="52" applyFont="1" applyFill="1" applyBorder="1" applyAlignment="1">
      <alignment horizontal="center" vertical="center"/>
      <protection/>
    </xf>
    <xf numFmtId="0" fontId="53" fillId="0" borderId="0" xfId="52" applyFont="1" applyAlignment="1">
      <alignment vertical="center"/>
      <protection/>
    </xf>
    <xf numFmtId="0" fontId="53" fillId="0" borderId="0" xfId="52" applyFont="1" applyAlignme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0" fontId="4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55" fillId="34" borderId="10" xfId="52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171" fontId="6" fillId="34" borderId="10" xfId="53" applyNumberFormat="1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left" vertical="center" wrapText="1"/>
      <protection/>
    </xf>
    <xf numFmtId="0" fontId="51" fillId="35" borderId="10" xfId="52" applyFont="1" applyFill="1" applyBorder="1" applyAlignment="1">
      <alignment horizontal="center" vertical="center" wrapText="1"/>
      <protection/>
    </xf>
    <xf numFmtId="164" fontId="8" fillId="36" borderId="10" xfId="63" applyFont="1" applyFill="1" applyBorder="1" applyAlignment="1" applyProtection="1">
      <alignment horizontal="right" vertical="center" wrapText="1"/>
      <protection/>
    </xf>
    <xf numFmtId="172" fontId="8" fillId="35" borderId="10" xfId="63" applyNumberFormat="1" applyFont="1" applyFill="1" applyBorder="1" applyAlignment="1" applyProtection="1">
      <alignment horizontal="right" vertical="center" wrapText="1"/>
      <protection/>
    </xf>
    <xf numFmtId="0" fontId="8" fillId="36" borderId="10" xfId="52" applyFont="1" applyFill="1" applyBorder="1" applyAlignment="1">
      <alignment horizontal="left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170" fontId="8" fillId="35" borderId="10" xfId="63" applyNumberFormat="1" applyFont="1" applyFill="1" applyBorder="1" applyAlignment="1" applyProtection="1">
      <alignment horizontal="right" vertical="center" wrapText="1"/>
      <protection/>
    </xf>
    <xf numFmtId="0" fontId="56" fillId="36" borderId="10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/>
    </xf>
    <xf numFmtId="165" fontId="10" fillId="36" borderId="10" xfId="61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0" fontId="51" fillId="35" borderId="10" xfId="52" applyFont="1" applyFill="1" applyBorder="1" applyAlignment="1">
      <alignment horizontal="left" vertical="center" wrapText="1"/>
      <protection/>
    </xf>
    <xf numFmtId="164" fontId="51" fillId="35" borderId="10" xfId="64" applyFont="1" applyFill="1" applyBorder="1" applyAlignment="1" applyProtection="1">
      <alignment horizontal="left" vertical="center" wrapText="1"/>
      <protection/>
    </xf>
    <xf numFmtId="165" fontId="10" fillId="36" borderId="10" xfId="61" applyFont="1" applyFill="1" applyBorder="1" applyAlignment="1" applyProtection="1">
      <alignment horizontal="right" vertical="center" wrapText="1"/>
      <protection/>
    </xf>
    <xf numFmtId="164" fontId="8" fillId="35" borderId="10" xfId="64" applyFont="1" applyFill="1" applyBorder="1" applyAlignment="1" applyProtection="1">
      <alignment horizontal="left" vertical="center" wrapText="1"/>
      <protection/>
    </xf>
    <xf numFmtId="0" fontId="11" fillId="36" borderId="10" xfId="52" applyFont="1" applyFill="1" applyBorder="1" applyAlignment="1">
      <alignment horizontal="left" vertical="center" wrapText="1"/>
      <protection/>
    </xf>
    <xf numFmtId="0" fontId="12" fillId="36" borderId="10" xfId="52" applyFont="1" applyFill="1" applyBorder="1" applyAlignment="1">
      <alignment horizontal="left" vertical="center" wrapText="1"/>
      <protection/>
    </xf>
    <xf numFmtId="0" fontId="8" fillId="35" borderId="10" xfId="64" applyNumberFormat="1" applyFont="1" applyFill="1" applyBorder="1" applyAlignment="1" applyProtection="1">
      <alignment horizontal="left" vertical="center" wrapText="1"/>
      <protection/>
    </xf>
    <xf numFmtId="0" fontId="10" fillId="36" borderId="10" xfId="0" applyFont="1" applyFill="1" applyBorder="1" applyAlignment="1">
      <alignment wrapText="1"/>
    </xf>
    <xf numFmtId="0" fontId="15" fillId="0" borderId="0" xfId="52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left" wrapText="1"/>
      <protection/>
    </xf>
    <xf numFmtId="0" fontId="12" fillId="37" borderId="11" xfId="52" applyFont="1" applyFill="1" applyBorder="1" applyAlignment="1">
      <alignment horizontal="left"/>
      <protection/>
    </xf>
    <xf numFmtId="164" fontId="13" fillId="38" borderId="12" xfId="52" applyNumberFormat="1" applyFont="1" applyFill="1" applyBorder="1" applyAlignment="1">
      <alignment horizontal="center"/>
      <protection/>
    </xf>
    <xf numFmtId="0" fontId="12" fillId="37" borderId="13" xfId="52" applyFont="1" applyFill="1" applyBorder="1" applyAlignment="1">
      <alignment horizontal="left"/>
      <protection/>
    </xf>
    <xf numFmtId="164" fontId="13" fillId="38" borderId="14" xfId="52" applyNumberFormat="1" applyFont="1" applyFill="1" applyBorder="1" applyAlignment="1">
      <alignment horizontal="center"/>
      <protection/>
    </xf>
    <xf numFmtId="0" fontId="12" fillId="37" borderId="15" xfId="52" applyFont="1" applyFill="1" applyBorder="1" applyAlignment="1">
      <alignment horizontal="left"/>
      <protection/>
    </xf>
    <xf numFmtId="164" fontId="13" fillId="38" borderId="16" xfId="52" applyNumberFormat="1" applyFont="1" applyFill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_Arkusz1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73">
      <selection activeCell="G104" sqref="G104"/>
    </sheetView>
  </sheetViews>
  <sheetFormatPr defaultColWidth="10.00390625" defaultRowHeight="12.75"/>
  <cols>
    <col min="1" max="1" width="2.28125" style="1" customWidth="1"/>
    <col min="2" max="2" width="3.421875" style="1" customWidth="1"/>
    <col min="3" max="3" width="33.00390625" style="1" customWidth="1"/>
    <col min="4" max="4" width="6.00390625" style="21" customWidth="1"/>
    <col min="5" max="5" width="11.8515625" style="1" customWidth="1"/>
    <col min="6" max="6" width="12.00390625" style="18" customWidth="1"/>
    <col min="7" max="7" width="10.00390625" style="1" customWidth="1"/>
    <col min="8" max="8" width="8.00390625" style="1" customWidth="1"/>
    <col min="9" max="9" width="8.421875" style="1" customWidth="1"/>
    <col min="10" max="10" width="66.140625" style="1" customWidth="1"/>
    <col min="11" max="11" width="15.57421875" style="1" customWidth="1"/>
    <col min="12" max="16384" width="10.00390625" style="1" customWidth="1"/>
  </cols>
  <sheetData>
    <row r="1" ht="14.25">
      <c r="K1" s="1" t="s">
        <v>9</v>
      </c>
    </row>
    <row r="2" spans="2:11" ht="15" customHeight="1">
      <c r="B2" s="62" t="s">
        <v>220</v>
      </c>
      <c r="C2" s="62"/>
      <c r="D2" s="62"/>
      <c r="E2" s="62"/>
      <c r="F2" s="62"/>
      <c r="G2" s="62"/>
      <c r="H2" s="62"/>
      <c r="I2" s="62"/>
      <c r="J2" s="62"/>
      <c r="K2" s="62"/>
    </row>
    <row r="3" ht="15" thickBot="1"/>
    <row r="4" spans="2:11" ht="95.25" thickBot="1">
      <c r="B4" s="26" t="s">
        <v>0</v>
      </c>
      <c r="C4" s="27" t="s">
        <v>1</v>
      </c>
      <c r="D4" s="28" t="s">
        <v>2</v>
      </c>
      <c r="E4" s="29" t="s">
        <v>216</v>
      </c>
      <c r="F4" s="30" t="s">
        <v>217</v>
      </c>
      <c r="G4" s="29" t="s">
        <v>3</v>
      </c>
      <c r="H4" s="29" t="s">
        <v>4</v>
      </c>
      <c r="I4" s="29" t="s">
        <v>5</v>
      </c>
      <c r="J4" s="31" t="s">
        <v>6</v>
      </c>
      <c r="K4" s="31" t="s">
        <v>7</v>
      </c>
    </row>
    <row r="5" spans="2:11" ht="15" thickBot="1">
      <c r="B5" s="32">
        <v>1</v>
      </c>
      <c r="C5" s="33">
        <v>2</v>
      </c>
      <c r="D5" s="34">
        <v>3</v>
      </c>
      <c r="E5" s="35">
        <v>4</v>
      </c>
      <c r="F5" s="36">
        <v>5</v>
      </c>
      <c r="G5" s="35">
        <v>6</v>
      </c>
      <c r="H5" s="35">
        <v>7</v>
      </c>
      <c r="I5" s="35">
        <v>8</v>
      </c>
      <c r="J5" s="37">
        <v>9</v>
      </c>
      <c r="K5" s="32">
        <v>10</v>
      </c>
    </row>
    <row r="6" spans="2:11" ht="32.25" thickBot="1">
      <c r="B6" s="38" t="s">
        <v>8</v>
      </c>
      <c r="C6" s="39" t="s">
        <v>172</v>
      </c>
      <c r="D6" s="40">
        <v>70</v>
      </c>
      <c r="E6" s="41" t="s">
        <v>9</v>
      </c>
      <c r="F6" s="42" t="s">
        <v>9</v>
      </c>
      <c r="G6" s="43"/>
      <c r="H6" s="43"/>
      <c r="I6" s="43"/>
      <c r="J6" s="39" t="s">
        <v>10</v>
      </c>
      <c r="K6" s="44" t="s">
        <v>11</v>
      </c>
    </row>
    <row r="7" spans="2:11" ht="32.25" thickBot="1">
      <c r="B7" s="38" t="s">
        <v>12</v>
      </c>
      <c r="C7" s="39" t="s">
        <v>173</v>
      </c>
      <c r="D7" s="40">
        <v>75</v>
      </c>
      <c r="E7" s="41" t="s">
        <v>9</v>
      </c>
      <c r="F7" s="45" t="s">
        <v>9</v>
      </c>
      <c r="G7" s="43"/>
      <c r="H7" s="43"/>
      <c r="I7" s="43"/>
      <c r="J7" s="39" t="s">
        <v>13</v>
      </c>
      <c r="K7" s="44" t="s">
        <v>11</v>
      </c>
    </row>
    <row r="8" spans="2:11" ht="15" thickBot="1">
      <c r="B8" s="38" t="s">
        <v>14</v>
      </c>
      <c r="C8" s="39" t="s">
        <v>15</v>
      </c>
      <c r="D8" s="40">
        <v>30</v>
      </c>
      <c r="E8" s="41" t="s">
        <v>9</v>
      </c>
      <c r="F8" s="45" t="s">
        <v>9</v>
      </c>
      <c r="G8" s="43"/>
      <c r="H8" s="43"/>
      <c r="I8" s="43"/>
      <c r="J8" s="39" t="s">
        <v>16</v>
      </c>
      <c r="K8" s="44" t="s">
        <v>11</v>
      </c>
    </row>
    <row r="9" spans="2:11" ht="40.5" customHeight="1" thickBot="1">
      <c r="B9" s="38" t="s">
        <v>17</v>
      </c>
      <c r="C9" s="39" t="s">
        <v>174</v>
      </c>
      <c r="D9" s="40">
        <v>50</v>
      </c>
      <c r="E9" s="41" t="s">
        <v>9</v>
      </c>
      <c r="F9" s="45" t="s">
        <v>9</v>
      </c>
      <c r="G9" s="43"/>
      <c r="H9" s="43"/>
      <c r="I9" s="43"/>
      <c r="J9" s="39" t="s">
        <v>18</v>
      </c>
      <c r="K9" s="44" t="s">
        <v>11</v>
      </c>
    </row>
    <row r="10" spans="2:11" ht="15" thickBot="1">
      <c r="B10" s="38" t="s">
        <v>19</v>
      </c>
      <c r="C10" s="39" t="s">
        <v>20</v>
      </c>
      <c r="D10" s="40">
        <v>50</v>
      </c>
      <c r="E10" s="41" t="s">
        <v>9</v>
      </c>
      <c r="F10" s="45" t="s">
        <v>9</v>
      </c>
      <c r="G10" s="43"/>
      <c r="H10" s="43"/>
      <c r="I10" s="43"/>
      <c r="J10" s="39" t="s">
        <v>21</v>
      </c>
      <c r="K10" s="44" t="s">
        <v>11</v>
      </c>
    </row>
    <row r="11" spans="2:11" ht="45.75" thickBot="1">
      <c r="B11" s="38" t="s">
        <v>22</v>
      </c>
      <c r="C11" s="39" t="s">
        <v>208</v>
      </c>
      <c r="D11" s="40">
        <v>25</v>
      </c>
      <c r="E11" s="41"/>
      <c r="F11" s="45"/>
      <c r="G11" s="43"/>
      <c r="H11" s="43"/>
      <c r="I11" s="43"/>
      <c r="J11" s="46" t="s">
        <v>210</v>
      </c>
      <c r="K11" s="44" t="s">
        <v>11</v>
      </c>
    </row>
    <row r="12" spans="2:11" ht="15" thickBot="1">
      <c r="B12" s="38" t="s">
        <v>23</v>
      </c>
      <c r="C12" s="39" t="s">
        <v>209</v>
      </c>
      <c r="D12" s="40">
        <v>45</v>
      </c>
      <c r="E12" s="41"/>
      <c r="F12" s="45"/>
      <c r="G12" s="43"/>
      <c r="H12" s="43"/>
      <c r="I12" s="43"/>
      <c r="J12" s="46" t="s">
        <v>211</v>
      </c>
      <c r="K12" s="44" t="s">
        <v>212</v>
      </c>
    </row>
    <row r="13" spans="2:11" ht="15" thickBot="1">
      <c r="B13" s="38" t="s">
        <v>26</v>
      </c>
      <c r="C13" s="39" t="s">
        <v>175</v>
      </c>
      <c r="D13" s="40">
        <v>120</v>
      </c>
      <c r="E13" s="41" t="s">
        <v>9</v>
      </c>
      <c r="F13" s="45" t="s">
        <v>9</v>
      </c>
      <c r="G13" s="43"/>
      <c r="H13" s="43"/>
      <c r="I13" s="43"/>
      <c r="J13" s="46" t="s">
        <v>219</v>
      </c>
      <c r="K13" s="44" t="s">
        <v>11</v>
      </c>
    </row>
    <row r="14" spans="2:11" ht="15" thickBot="1">
      <c r="B14" s="38" t="s">
        <v>29</v>
      </c>
      <c r="C14" s="39" t="s">
        <v>24</v>
      </c>
      <c r="D14" s="40">
        <v>450</v>
      </c>
      <c r="E14" s="41" t="s">
        <v>9</v>
      </c>
      <c r="F14" s="45" t="s">
        <v>9</v>
      </c>
      <c r="G14" s="43"/>
      <c r="H14" s="43"/>
      <c r="I14" s="43"/>
      <c r="J14" s="39" t="s">
        <v>25</v>
      </c>
      <c r="K14" s="44" t="s">
        <v>11</v>
      </c>
    </row>
    <row r="15" spans="2:11" ht="26.25" thickBot="1">
      <c r="B15" s="38" t="s">
        <v>33</v>
      </c>
      <c r="C15" s="39" t="s">
        <v>27</v>
      </c>
      <c r="D15" s="40">
        <v>5000</v>
      </c>
      <c r="E15" s="41" t="s">
        <v>9</v>
      </c>
      <c r="F15" s="45" t="s">
        <v>9</v>
      </c>
      <c r="G15" s="43"/>
      <c r="H15" s="43"/>
      <c r="I15" s="43"/>
      <c r="J15" s="39" t="s">
        <v>28</v>
      </c>
      <c r="K15" s="44" t="s">
        <v>11</v>
      </c>
    </row>
    <row r="16" spans="2:11" ht="26.25" thickBot="1">
      <c r="B16" s="38" t="s">
        <v>37</v>
      </c>
      <c r="C16" s="39" t="s">
        <v>30</v>
      </c>
      <c r="D16" s="40">
        <v>8</v>
      </c>
      <c r="E16" s="41"/>
      <c r="F16" s="45" t="s">
        <v>9</v>
      </c>
      <c r="G16" s="43"/>
      <c r="H16" s="43"/>
      <c r="I16" s="43"/>
      <c r="J16" s="39" t="s">
        <v>31</v>
      </c>
      <c r="K16" s="44" t="s">
        <v>32</v>
      </c>
    </row>
    <row r="17" spans="2:11" ht="39" customHeight="1" thickBot="1">
      <c r="B17" s="38" t="s">
        <v>39</v>
      </c>
      <c r="C17" s="39" t="s">
        <v>34</v>
      </c>
      <c r="D17" s="40">
        <v>35</v>
      </c>
      <c r="E17" s="41" t="s">
        <v>9</v>
      </c>
      <c r="F17" s="45" t="s">
        <v>9</v>
      </c>
      <c r="G17" s="43"/>
      <c r="H17" s="43"/>
      <c r="I17" s="43"/>
      <c r="J17" s="39" t="s">
        <v>35</v>
      </c>
      <c r="K17" s="44" t="s">
        <v>36</v>
      </c>
    </row>
    <row r="18" spans="2:11" ht="21" customHeight="1" thickBot="1">
      <c r="B18" s="38" t="s">
        <v>42</v>
      </c>
      <c r="C18" s="47" t="s">
        <v>204</v>
      </c>
      <c r="D18" s="48">
        <v>10</v>
      </c>
      <c r="E18" s="49" t="s">
        <v>9</v>
      </c>
      <c r="F18" s="45" t="s">
        <v>9</v>
      </c>
      <c r="G18" s="50"/>
      <c r="H18" s="50"/>
      <c r="I18" s="50"/>
      <c r="J18" s="47" t="s">
        <v>38</v>
      </c>
      <c r="K18" s="51" t="s">
        <v>185</v>
      </c>
    </row>
    <row r="19" spans="2:11" ht="26.25" thickBot="1">
      <c r="B19" s="38" t="s">
        <v>45</v>
      </c>
      <c r="C19" s="47" t="s">
        <v>40</v>
      </c>
      <c r="D19" s="48">
        <v>50</v>
      </c>
      <c r="E19" s="49" t="s">
        <v>9</v>
      </c>
      <c r="F19" s="45" t="s">
        <v>9</v>
      </c>
      <c r="G19" s="50"/>
      <c r="H19" s="50"/>
      <c r="I19" s="50"/>
      <c r="J19" s="47" t="s">
        <v>41</v>
      </c>
      <c r="K19" s="44" t="s">
        <v>11</v>
      </c>
    </row>
    <row r="20" spans="2:11" ht="20.25" customHeight="1" thickBot="1">
      <c r="B20" s="38" t="s">
        <v>47</v>
      </c>
      <c r="C20" s="47" t="s">
        <v>43</v>
      </c>
      <c r="D20" s="48">
        <v>50</v>
      </c>
      <c r="E20" s="49" t="s">
        <v>9</v>
      </c>
      <c r="F20" s="45" t="s">
        <v>9</v>
      </c>
      <c r="G20" s="50"/>
      <c r="H20" s="50"/>
      <c r="I20" s="50"/>
      <c r="J20" s="47" t="s">
        <v>44</v>
      </c>
      <c r="K20" s="44" t="s">
        <v>11</v>
      </c>
    </row>
    <row r="21" spans="2:11" ht="26.25" thickBot="1">
      <c r="B21" s="38" t="s">
        <v>49</v>
      </c>
      <c r="C21" s="47" t="s">
        <v>46</v>
      </c>
      <c r="D21" s="48">
        <v>30</v>
      </c>
      <c r="E21" s="49" t="s">
        <v>9</v>
      </c>
      <c r="F21" s="45" t="s">
        <v>9</v>
      </c>
      <c r="G21" s="50"/>
      <c r="H21" s="50"/>
      <c r="I21" s="50"/>
      <c r="J21" s="52" t="s">
        <v>205</v>
      </c>
      <c r="K21" s="44" t="s">
        <v>11</v>
      </c>
    </row>
    <row r="22" spans="2:11" ht="32.25" thickBot="1">
      <c r="B22" s="38" t="s">
        <v>50</v>
      </c>
      <c r="C22" s="39" t="s">
        <v>176</v>
      </c>
      <c r="D22" s="40">
        <v>25</v>
      </c>
      <c r="E22" s="41" t="s">
        <v>9</v>
      </c>
      <c r="F22" s="45" t="s">
        <v>9</v>
      </c>
      <c r="G22" s="43"/>
      <c r="H22" s="43"/>
      <c r="I22" s="43"/>
      <c r="J22" s="39" t="s">
        <v>48</v>
      </c>
      <c r="K22" s="44" t="s">
        <v>11</v>
      </c>
    </row>
    <row r="23" spans="2:11" ht="32.25" thickBot="1">
      <c r="B23" s="38" t="s">
        <v>54</v>
      </c>
      <c r="C23" s="53" t="s">
        <v>200</v>
      </c>
      <c r="D23" s="40">
        <v>60</v>
      </c>
      <c r="E23" s="41" t="s">
        <v>9</v>
      </c>
      <c r="F23" s="45" t="s">
        <v>9</v>
      </c>
      <c r="G23" s="43"/>
      <c r="H23" s="43"/>
      <c r="I23" s="43"/>
      <c r="J23" s="54" t="s">
        <v>201</v>
      </c>
      <c r="K23" s="44" t="s">
        <v>11</v>
      </c>
    </row>
    <row r="24" spans="2:11" ht="19.5" customHeight="1" thickBot="1">
      <c r="B24" s="38" t="s">
        <v>56</v>
      </c>
      <c r="C24" s="39" t="s">
        <v>51</v>
      </c>
      <c r="D24" s="40">
        <v>10</v>
      </c>
      <c r="E24" s="41" t="s">
        <v>9</v>
      </c>
      <c r="F24" s="45" t="s">
        <v>9</v>
      </c>
      <c r="G24" s="43"/>
      <c r="H24" s="43"/>
      <c r="I24" s="43"/>
      <c r="J24" s="39" t="s">
        <v>52</v>
      </c>
      <c r="K24" s="44" t="s">
        <v>53</v>
      </c>
    </row>
    <row r="25" spans="2:11" ht="26.25" thickBot="1">
      <c r="B25" s="38" t="s">
        <v>60</v>
      </c>
      <c r="C25" s="39" t="s">
        <v>55</v>
      </c>
      <c r="D25" s="40">
        <v>5</v>
      </c>
      <c r="E25" s="55" t="s">
        <v>9</v>
      </c>
      <c r="F25" s="45" t="s">
        <v>9</v>
      </c>
      <c r="G25" s="43"/>
      <c r="H25" s="43"/>
      <c r="I25" s="43"/>
      <c r="J25" s="39"/>
      <c r="K25" s="44" t="s">
        <v>11</v>
      </c>
    </row>
    <row r="26" spans="2:11" ht="26.25" thickBot="1">
      <c r="B26" s="38" t="s">
        <v>64</v>
      </c>
      <c r="C26" s="39" t="s">
        <v>57</v>
      </c>
      <c r="D26" s="40">
        <v>15</v>
      </c>
      <c r="E26" s="55"/>
      <c r="F26" s="45" t="s">
        <v>9</v>
      </c>
      <c r="G26" s="43"/>
      <c r="H26" s="43"/>
      <c r="I26" s="43"/>
      <c r="J26" s="39" t="s">
        <v>58</v>
      </c>
      <c r="K26" s="44" t="s">
        <v>59</v>
      </c>
    </row>
    <row r="27" spans="2:11" ht="26.25" thickBot="1">
      <c r="B27" s="38" t="s">
        <v>68</v>
      </c>
      <c r="C27" s="39" t="s">
        <v>61</v>
      </c>
      <c r="D27" s="40">
        <v>20</v>
      </c>
      <c r="E27" s="55" t="s">
        <v>62</v>
      </c>
      <c r="F27" s="45" t="s">
        <v>9</v>
      </c>
      <c r="G27" s="43"/>
      <c r="H27" s="43"/>
      <c r="I27" s="43"/>
      <c r="J27" s="39" t="s">
        <v>58</v>
      </c>
      <c r="K27" s="44" t="s">
        <v>63</v>
      </c>
    </row>
    <row r="28" spans="2:11" ht="26.25" thickBot="1">
      <c r="B28" s="38" t="s">
        <v>72</v>
      </c>
      <c r="C28" s="39" t="s">
        <v>65</v>
      </c>
      <c r="D28" s="40">
        <v>750</v>
      </c>
      <c r="E28" s="55" t="s">
        <v>9</v>
      </c>
      <c r="F28" s="45" t="s">
        <v>9</v>
      </c>
      <c r="G28" s="43"/>
      <c r="H28" s="43"/>
      <c r="I28" s="43"/>
      <c r="J28" s="39" t="s">
        <v>66</v>
      </c>
      <c r="K28" s="44" t="s">
        <v>67</v>
      </c>
    </row>
    <row r="29" spans="2:11" ht="26.25" thickBot="1">
      <c r="B29" s="38" t="s">
        <v>75</v>
      </c>
      <c r="C29" s="39" t="s">
        <v>69</v>
      </c>
      <c r="D29" s="40">
        <v>25</v>
      </c>
      <c r="E29" s="55" t="s">
        <v>9</v>
      </c>
      <c r="F29" s="45" t="s">
        <v>9</v>
      </c>
      <c r="G29" s="43"/>
      <c r="H29" s="43"/>
      <c r="I29" s="43"/>
      <c r="J29" s="56" t="s">
        <v>70</v>
      </c>
      <c r="K29" s="44" t="s">
        <v>71</v>
      </c>
    </row>
    <row r="30" spans="2:11" ht="26.25" thickBot="1">
      <c r="B30" s="38" t="s">
        <v>77</v>
      </c>
      <c r="C30" s="39" t="s">
        <v>177</v>
      </c>
      <c r="D30" s="40">
        <v>150</v>
      </c>
      <c r="E30" s="55" t="s">
        <v>9</v>
      </c>
      <c r="F30" s="45" t="s">
        <v>9</v>
      </c>
      <c r="G30" s="43"/>
      <c r="H30" s="43"/>
      <c r="I30" s="43"/>
      <c r="J30" s="56" t="s">
        <v>73</v>
      </c>
      <c r="K30" s="44" t="s">
        <v>74</v>
      </c>
    </row>
    <row r="31" spans="2:11" ht="26.25" thickBot="1">
      <c r="B31" s="38" t="s">
        <v>79</v>
      </c>
      <c r="C31" s="39" t="s">
        <v>178</v>
      </c>
      <c r="D31" s="40">
        <v>200</v>
      </c>
      <c r="E31" s="55" t="s">
        <v>9</v>
      </c>
      <c r="F31" s="45" t="s">
        <v>9</v>
      </c>
      <c r="G31" s="43"/>
      <c r="H31" s="43"/>
      <c r="I31" s="43"/>
      <c r="J31" s="56" t="s">
        <v>76</v>
      </c>
      <c r="K31" s="44" t="s">
        <v>11</v>
      </c>
    </row>
    <row r="32" spans="2:11" ht="26.25" thickBot="1">
      <c r="B32" s="38" t="s">
        <v>82</v>
      </c>
      <c r="C32" s="39" t="s">
        <v>179</v>
      </c>
      <c r="D32" s="40">
        <v>15</v>
      </c>
      <c r="E32" s="55" t="s">
        <v>9</v>
      </c>
      <c r="F32" s="45" t="s">
        <v>9</v>
      </c>
      <c r="G32" s="43"/>
      <c r="H32" s="43"/>
      <c r="I32" s="43"/>
      <c r="J32" s="39" t="s">
        <v>78</v>
      </c>
      <c r="K32" s="44" t="s">
        <v>11</v>
      </c>
    </row>
    <row r="33" spans="2:11" ht="26.25" thickBot="1">
      <c r="B33" s="38" t="s">
        <v>85</v>
      </c>
      <c r="C33" s="39" t="s">
        <v>80</v>
      </c>
      <c r="D33" s="40">
        <v>15</v>
      </c>
      <c r="E33" s="55"/>
      <c r="F33" s="45" t="s">
        <v>9</v>
      </c>
      <c r="G33" s="43"/>
      <c r="H33" s="43"/>
      <c r="I33" s="43"/>
      <c r="J33" s="39" t="s">
        <v>81</v>
      </c>
      <c r="K33" s="44" t="s">
        <v>11</v>
      </c>
    </row>
    <row r="34" spans="2:11" ht="26.25" thickBot="1">
      <c r="B34" s="38" t="s">
        <v>88</v>
      </c>
      <c r="C34" s="39" t="s">
        <v>83</v>
      </c>
      <c r="D34" s="40">
        <v>5</v>
      </c>
      <c r="E34" s="55" t="s">
        <v>9</v>
      </c>
      <c r="F34" s="45" t="s">
        <v>9</v>
      </c>
      <c r="G34" s="43"/>
      <c r="H34" s="43"/>
      <c r="I34" s="43"/>
      <c r="J34" s="39" t="s">
        <v>84</v>
      </c>
      <c r="K34" s="44" t="s">
        <v>11</v>
      </c>
    </row>
    <row r="35" spans="2:11" ht="26.25" thickBot="1">
      <c r="B35" s="38" t="s">
        <v>91</v>
      </c>
      <c r="C35" s="39" t="s">
        <v>86</v>
      </c>
      <c r="D35" s="40">
        <v>50</v>
      </c>
      <c r="E35" s="55" t="s">
        <v>9</v>
      </c>
      <c r="F35" s="45" t="s">
        <v>9</v>
      </c>
      <c r="G35" s="43"/>
      <c r="H35" s="43"/>
      <c r="I35" s="43"/>
      <c r="J35" s="39" t="s">
        <v>87</v>
      </c>
      <c r="K35" s="44" t="s">
        <v>11</v>
      </c>
    </row>
    <row r="36" spans="2:11" ht="41.25" customHeight="1" thickBot="1">
      <c r="B36" s="38" t="s">
        <v>94</v>
      </c>
      <c r="C36" s="39" t="s">
        <v>89</v>
      </c>
      <c r="D36" s="40">
        <v>100</v>
      </c>
      <c r="E36" s="55" t="s">
        <v>9</v>
      </c>
      <c r="F36" s="45" t="s">
        <v>9</v>
      </c>
      <c r="G36" s="57"/>
      <c r="H36" s="57"/>
      <c r="I36" s="57"/>
      <c r="J36" s="39" t="s">
        <v>90</v>
      </c>
      <c r="K36" s="44" t="s">
        <v>11</v>
      </c>
    </row>
    <row r="37" spans="2:11" ht="36" customHeight="1" thickBot="1">
      <c r="B37" s="38" t="s">
        <v>97</v>
      </c>
      <c r="C37" s="39" t="s">
        <v>92</v>
      </c>
      <c r="D37" s="40">
        <v>12</v>
      </c>
      <c r="E37" s="49" t="s">
        <v>9</v>
      </c>
      <c r="F37" s="45" t="s">
        <v>9</v>
      </c>
      <c r="G37" s="50"/>
      <c r="H37" s="50"/>
      <c r="I37" s="50"/>
      <c r="J37" s="39" t="s">
        <v>93</v>
      </c>
      <c r="K37" s="44" t="s">
        <v>11</v>
      </c>
    </row>
    <row r="38" spans="2:11" ht="26.25" thickBot="1">
      <c r="B38" s="38" t="s">
        <v>100</v>
      </c>
      <c r="C38" s="39" t="s">
        <v>95</v>
      </c>
      <c r="D38" s="40">
        <v>250</v>
      </c>
      <c r="E38" s="55" t="s">
        <v>9</v>
      </c>
      <c r="F38" s="45" t="s">
        <v>9</v>
      </c>
      <c r="G38" s="58"/>
      <c r="H38" s="58"/>
      <c r="I38" s="58"/>
      <c r="J38" s="39" t="s">
        <v>96</v>
      </c>
      <c r="K38" s="44" t="s">
        <v>11</v>
      </c>
    </row>
    <row r="39" spans="2:11" ht="26.25" thickBot="1">
      <c r="B39" s="38" t="s">
        <v>104</v>
      </c>
      <c r="C39" s="39" t="s">
        <v>98</v>
      </c>
      <c r="D39" s="40">
        <v>150</v>
      </c>
      <c r="E39" s="55" t="s">
        <v>9</v>
      </c>
      <c r="F39" s="45" t="s">
        <v>9</v>
      </c>
      <c r="G39" s="58"/>
      <c r="H39" s="58"/>
      <c r="I39" s="58"/>
      <c r="J39" s="56" t="s">
        <v>99</v>
      </c>
      <c r="K39" s="44" t="s">
        <v>11</v>
      </c>
    </row>
    <row r="40" spans="2:11" ht="26.25" thickBot="1">
      <c r="B40" s="38" t="s">
        <v>107</v>
      </c>
      <c r="C40" s="39" t="s">
        <v>101</v>
      </c>
      <c r="D40" s="40">
        <v>15</v>
      </c>
      <c r="E40" s="55" t="s">
        <v>9</v>
      </c>
      <c r="F40" s="45" t="s">
        <v>9</v>
      </c>
      <c r="G40" s="58"/>
      <c r="H40" s="58"/>
      <c r="I40" s="58"/>
      <c r="J40" s="39" t="s">
        <v>102</v>
      </c>
      <c r="K40" s="44" t="s">
        <v>103</v>
      </c>
    </row>
    <row r="41" spans="2:11" ht="26.25" thickBot="1">
      <c r="B41" s="38" t="s">
        <v>108</v>
      </c>
      <c r="C41" s="39" t="s">
        <v>105</v>
      </c>
      <c r="D41" s="40">
        <v>80</v>
      </c>
      <c r="E41" s="55" t="s">
        <v>9</v>
      </c>
      <c r="F41" s="45" t="s">
        <v>9</v>
      </c>
      <c r="G41" s="58"/>
      <c r="H41" s="58"/>
      <c r="I41" s="58"/>
      <c r="J41" s="39" t="s">
        <v>106</v>
      </c>
      <c r="K41" s="44" t="s">
        <v>103</v>
      </c>
    </row>
    <row r="42" spans="2:11" ht="26.25" thickBot="1">
      <c r="B42" s="38" t="s">
        <v>111</v>
      </c>
      <c r="C42" s="39" t="s">
        <v>202</v>
      </c>
      <c r="D42" s="40">
        <v>65</v>
      </c>
      <c r="E42" s="55" t="s">
        <v>9</v>
      </c>
      <c r="F42" s="45" t="s">
        <v>9</v>
      </c>
      <c r="G42" s="58"/>
      <c r="H42" s="58"/>
      <c r="I42" s="58"/>
      <c r="J42" s="56" t="s">
        <v>203</v>
      </c>
      <c r="K42" s="44" t="s">
        <v>11</v>
      </c>
    </row>
    <row r="43" spans="1:11" ht="26.25" thickBot="1">
      <c r="A43" s="2"/>
      <c r="B43" s="38" t="s">
        <v>114</v>
      </c>
      <c r="C43" s="39" t="s">
        <v>109</v>
      </c>
      <c r="D43" s="40">
        <v>800</v>
      </c>
      <c r="E43" s="55" t="s">
        <v>9</v>
      </c>
      <c r="F43" s="45" t="s">
        <v>9</v>
      </c>
      <c r="G43" s="58"/>
      <c r="H43" s="58"/>
      <c r="I43" s="58"/>
      <c r="J43" s="56" t="s">
        <v>110</v>
      </c>
      <c r="K43" s="44" t="s">
        <v>11</v>
      </c>
    </row>
    <row r="44" spans="1:11" ht="70.5" customHeight="1" thickBot="1">
      <c r="A44" s="2"/>
      <c r="B44" s="38" t="s">
        <v>116</v>
      </c>
      <c r="C44" s="39" t="s">
        <v>112</v>
      </c>
      <c r="D44" s="40">
        <v>450</v>
      </c>
      <c r="E44" s="55"/>
      <c r="F44" s="45" t="s">
        <v>9</v>
      </c>
      <c r="G44" s="58"/>
      <c r="H44" s="58"/>
      <c r="I44" s="58"/>
      <c r="J44" s="59" t="s">
        <v>113</v>
      </c>
      <c r="K44" s="44" t="s">
        <v>11</v>
      </c>
    </row>
    <row r="45" spans="1:11" ht="26.25" thickBot="1">
      <c r="A45" s="2"/>
      <c r="B45" s="38" t="s">
        <v>120</v>
      </c>
      <c r="C45" s="39" t="s">
        <v>186</v>
      </c>
      <c r="D45" s="40">
        <v>45</v>
      </c>
      <c r="E45" s="55" t="s">
        <v>9</v>
      </c>
      <c r="F45" s="45" t="s">
        <v>9</v>
      </c>
      <c r="G45" s="58"/>
      <c r="H45" s="58"/>
      <c r="I45" s="58"/>
      <c r="J45" s="39" t="s">
        <v>213</v>
      </c>
      <c r="K45" s="44" t="s">
        <v>115</v>
      </c>
    </row>
    <row r="46" spans="1:11" ht="26.25" thickBot="1">
      <c r="A46" s="2"/>
      <c r="B46" s="38" t="s">
        <v>122</v>
      </c>
      <c r="C46" s="39" t="s">
        <v>117</v>
      </c>
      <c r="D46" s="40">
        <v>10</v>
      </c>
      <c r="E46" s="55" t="s">
        <v>9</v>
      </c>
      <c r="F46" s="45" t="s">
        <v>9</v>
      </c>
      <c r="G46" s="58"/>
      <c r="H46" s="58"/>
      <c r="I46" s="58"/>
      <c r="J46" s="39" t="s">
        <v>118</v>
      </c>
      <c r="K46" s="44" t="s">
        <v>119</v>
      </c>
    </row>
    <row r="47" spans="1:11" ht="26.25" thickBot="1">
      <c r="A47" s="2"/>
      <c r="B47" s="38" t="s">
        <v>124</v>
      </c>
      <c r="C47" s="39" t="s">
        <v>117</v>
      </c>
      <c r="D47" s="40">
        <v>10</v>
      </c>
      <c r="E47" s="55" t="s">
        <v>9</v>
      </c>
      <c r="F47" s="45" t="s">
        <v>9</v>
      </c>
      <c r="G47" s="58"/>
      <c r="H47" s="58"/>
      <c r="I47" s="58"/>
      <c r="J47" s="39" t="s">
        <v>121</v>
      </c>
      <c r="K47" s="44" t="s">
        <v>119</v>
      </c>
    </row>
    <row r="48" spans="1:11" ht="26.25" thickBot="1">
      <c r="A48" s="2"/>
      <c r="B48" s="38" t="s">
        <v>127</v>
      </c>
      <c r="C48" s="39" t="s">
        <v>117</v>
      </c>
      <c r="D48" s="40">
        <v>10</v>
      </c>
      <c r="E48" s="55" t="s">
        <v>9</v>
      </c>
      <c r="F48" s="45" t="s">
        <v>9</v>
      </c>
      <c r="G48" s="58"/>
      <c r="H48" s="58"/>
      <c r="I48" s="58"/>
      <c r="J48" s="39" t="s">
        <v>123</v>
      </c>
      <c r="K48" s="44" t="s">
        <v>119</v>
      </c>
    </row>
    <row r="49" spans="1:11" ht="26.25" thickBot="1">
      <c r="A49" s="2"/>
      <c r="B49" s="38" t="s">
        <v>130</v>
      </c>
      <c r="C49" s="39" t="s">
        <v>125</v>
      </c>
      <c r="D49" s="40">
        <v>15</v>
      </c>
      <c r="E49" s="55" t="s">
        <v>9</v>
      </c>
      <c r="F49" s="45" t="s">
        <v>9</v>
      </c>
      <c r="G49" s="58"/>
      <c r="H49" s="58"/>
      <c r="I49" s="58"/>
      <c r="J49" s="39" t="s">
        <v>126</v>
      </c>
      <c r="K49" s="44" t="s">
        <v>11</v>
      </c>
    </row>
    <row r="50" spans="1:11" ht="26.25" thickBot="1">
      <c r="A50" s="2"/>
      <c r="B50" s="38" t="s">
        <v>133</v>
      </c>
      <c r="C50" s="39" t="s">
        <v>128</v>
      </c>
      <c r="D50" s="40">
        <v>20</v>
      </c>
      <c r="E50" s="55"/>
      <c r="F50" s="45" t="s">
        <v>9</v>
      </c>
      <c r="G50" s="58"/>
      <c r="H50" s="58"/>
      <c r="I50" s="58"/>
      <c r="J50" s="39" t="s">
        <v>129</v>
      </c>
      <c r="K50" s="44" t="s">
        <v>11</v>
      </c>
    </row>
    <row r="51" spans="1:11" ht="32.25" thickBot="1">
      <c r="A51" s="2"/>
      <c r="B51" s="38" t="s">
        <v>137</v>
      </c>
      <c r="C51" s="39" t="s">
        <v>131</v>
      </c>
      <c r="D51" s="40">
        <v>10</v>
      </c>
      <c r="E51" s="55"/>
      <c r="F51" s="45" t="s">
        <v>9</v>
      </c>
      <c r="G51" s="58"/>
      <c r="H51" s="58"/>
      <c r="I51" s="58"/>
      <c r="J51" s="39" t="s">
        <v>187</v>
      </c>
      <c r="K51" s="44" t="s">
        <v>132</v>
      </c>
    </row>
    <row r="52" spans="1:11" ht="32.25" customHeight="1" thickBot="1">
      <c r="A52" s="2"/>
      <c r="B52" s="38" t="s">
        <v>138</v>
      </c>
      <c r="C52" s="39" t="s">
        <v>134</v>
      </c>
      <c r="D52" s="40">
        <v>2</v>
      </c>
      <c r="E52" s="55"/>
      <c r="F52" s="45" t="s">
        <v>9</v>
      </c>
      <c r="G52" s="58"/>
      <c r="H52" s="58"/>
      <c r="I52" s="58"/>
      <c r="J52" s="39" t="s">
        <v>135</v>
      </c>
      <c r="K52" s="44" t="s">
        <v>136</v>
      </c>
    </row>
    <row r="53" spans="1:11" ht="32.25" thickBot="1">
      <c r="A53" s="2"/>
      <c r="B53" s="38" t="s">
        <v>140</v>
      </c>
      <c r="C53" s="39" t="s">
        <v>180</v>
      </c>
      <c r="D53" s="40">
        <v>20</v>
      </c>
      <c r="E53" s="55"/>
      <c r="F53" s="45" t="s">
        <v>9</v>
      </c>
      <c r="G53" s="58"/>
      <c r="H53" s="58"/>
      <c r="I53" s="58"/>
      <c r="J53" s="39" t="s">
        <v>181</v>
      </c>
      <c r="K53" s="44" t="s">
        <v>11</v>
      </c>
    </row>
    <row r="54" spans="1:11" ht="32.25" thickBot="1">
      <c r="A54" s="2"/>
      <c r="B54" s="38" t="s">
        <v>143</v>
      </c>
      <c r="C54" s="39" t="s">
        <v>182</v>
      </c>
      <c r="D54" s="40">
        <v>30</v>
      </c>
      <c r="E54" s="55"/>
      <c r="F54" s="45" t="s">
        <v>9</v>
      </c>
      <c r="G54" s="58"/>
      <c r="H54" s="58"/>
      <c r="I54" s="58"/>
      <c r="J54" s="39" t="s">
        <v>139</v>
      </c>
      <c r="K54" s="44" t="s">
        <v>11</v>
      </c>
    </row>
    <row r="55" spans="1:11" ht="26.25" thickBot="1">
      <c r="A55" s="2"/>
      <c r="B55" s="38" t="s">
        <v>147</v>
      </c>
      <c r="C55" s="39" t="s">
        <v>141</v>
      </c>
      <c r="D55" s="40">
        <v>5</v>
      </c>
      <c r="E55" s="55"/>
      <c r="F55" s="45" t="s">
        <v>9</v>
      </c>
      <c r="G55" s="58"/>
      <c r="H55" s="58"/>
      <c r="I55" s="58"/>
      <c r="J55" s="39" t="s">
        <v>142</v>
      </c>
      <c r="K55" s="44" t="s">
        <v>11</v>
      </c>
    </row>
    <row r="56" spans="1:11" ht="26.25" thickBot="1">
      <c r="A56" s="2"/>
      <c r="B56" s="38" t="s">
        <v>150</v>
      </c>
      <c r="C56" s="39" t="s">
        <v>144</v>
      </c>
      <c r="D56" s="40">
        <v>500</v>
      </c>
      <c r="E56" s="55"/>
      <c r="F56" s="45" t="s">
        <v>9</v>
      </c>
      <c r="G56" s="58"/>
      <c r="H56" s="58"/>
      <c r="I56" s="58"/>
      <c r="J56" s="39" t="s">
        <v>145</v>
      </c>
      <c r="K56" s="44" t="s">
        <v>146</v>
      </c>
    </row>
    <row r="57" spans="1:11" ht="26.25" thickBot="1">
      <c r="A57" s="2"/>
      <c r="B57" s="38" t="s">
        <v>156</v>
      </c>
      <c r="C57" s="39" t="s">
        <v>214</v>
      </c>
      <c r="D57" s="40">
        <v>500</v>
      </c>
      <c r="E57" s="55"/>
      <c r="F57" s="45"/>
      <c r="G57" s="58"/>
      <c r="H57" s="58"/>
      <c r="I57" s="58"/>
      <c r="J57" s="39" t="s">
        <v>215</v>
      </c>
      <c r="K57" s="44"/>
    </row>
    <row r="58" spans="1:11" ht="26.25" thickBot="1">
      <c r="A58" s="2"/>
      <c r="B58" s="38" t="s">
        <v>157</v>
      </c>
      <c r="C58" s="39" t="s">
        <v>148</v>
      </c>
      <c r="D58" s="40">
        <v>10</v>
      </c>
      <c r="E58" s="55"/>
      <c r="F58" s="45" t="s">
        <v>9</v>
      </c>
      <c r="G58" s="58"/>
      <c r="H58" s="58"/>
      <c r="I58" s="58"/>
      <c r="J58" s="39" t="s">
        <v>149</v>
      </c>
      <c r="K58" s="44" t="s">
        <v>146</v>
      </c>
    </row>
    <row r="59" spans="1:11" ht="26.25" thickBot="1">
      <c r="A59" s="2"/>
      <c r="B59" s="38" t="s">
        <v>158</v>
      </c>
      <c r="C59" s="39" t="s">
        <v>151</v>
      </c>
      <c r="D59" s="40">
        <v>20</v>
      </c>
      <c r="E59" s="55" t="s">
        <v>9</v>
      </c>
      <c r="F59" s="45" t="s">
        <v>9</v>
      </c>
      <c r="G59" s="58"/>
      <c r="H59" s="58"/>
      <c r="I59" s="58"/>
      <c r="J59" s="39" t="s">
        <v>152</v>
      </c>
      <c r="K59" s="44" t="s">
        <v>11</v>
      </c>
    </row>
    <row r="60" spans="1:11" ht="26.25" thickBot="1">
      <c r="A60" s="2"/>
      <c r="B60" s="38" t="s">
        <v>159</v>
      </c>
      <c r="C60" s="39" t="s">
        <v>160</v>
      </c>
      <c r="D60" s="40">
        <v>10</v>
      </c>
      <c r="E60" s="55"/>
      <c r="F60" s="45" t="s">
        <v>9</v>
      </c>
      <c r="G60" s="58"/>
      <c r="H60" s="58"/>
      <c r="I60" s="58"/>
      <c r="J60" s="39" t="s">
        <v>161</v>
      </c>
      <c r="K60" s="44" t="s">
        <v>11</v>
      </c>
    </row>
    <row r="61" spans="1:11" ht="26.25" thickBot="1">
      <c r="A61" s="2"/>
      <c r="B61" s="38" t="s">
        <v>166</v>
      </c>
      <c r="C61" s="39" t="s">
        <v>162</v>
      </c>
      <c r="D61" s="40">
        <v>75</v>
      </c>
      <c r="E61" s="55"/>
      <c r="F61" s="45" t="s">
        <v>9</v>
      </c>
      <c r="G61" s="58"/>
      <c r="H61" s="58"/>
      <c r="I61" s="58"/>
      <c r="J61" s="39" t="s">
        <v>164</v>
      </c>
      <c r="K61" s="44" t="s">
        <v>11</v>
      </c>
    </row>
    <row r="62" spans="1:11" ht="26.25" thickBot="1">
      <c r="A62" s="2"/>
      <c r="B62" s="38" t="s">
        <v>170</v>
      </c>
      <c r="C62" s="39" t="s">
        <v>163</v>
      </c>
      <c r="D62" s="40">
        <v>100</v>
      </c>
      <c r="E62" s="55"/>
      <c r="F62" s="45" t="s">
        <v>9</v>
      </c>
      <c r="G62" s="58"/>
      <c r="H62" s="58"/>
      <c r="I62" s="58"/>
      <c r="J62" s="39" t="s">
        <v>165</v>
      </c>
      <c r="K62" s="44" t="s">
        <v>11</v>
      </c>
    </row>
    <row r="63" spans="1:11" ht="43.5" thickBot="1">
      <c r="A63" s="2"/>
      <c r="B63" s="38" t="s">
        <v>184</v>
      </c>
      <c r="C63" s="39" t="s">
        <v>167</v>
      </c>
      <c r="D63" s="40">
        <v>10</v>
      </c>
      <c r="E63" s="55"/>
      <c r="F63" s="45"/>
      <c r="G63" s="58"/>
      <c r="H63" s="58"/>
      <c r="I63" s="58"/>
      <c r="J63" s="60" t="s">
        <v>169</v>
      </c>
      <c r="K63" s="44" t="s">
        <v>168</v>
      </c>
    </row>
    <row r="64" spans="1:11" ht="26.25" thickBot="1">
      <c r="A64" s="2"/>
      <c r="B64" s="38" t="s">
        <v>190</v>
      </c>
      <c r="C64" s="39" t="s">
        <v>188</v>
      </c>
      <c r="D64" s="40">
        <v>20</v>
      </c>
      <c r="E64" s="55"/>
      <c r="F64" s="45"/>
      <c r="G64" s="58"/>
      <c r="H64" s="58"/>
      <c r="I64" s="58"/>
      <c r="J64" s="60" t="s">
        <v>189</v>
      </c>
      <c r="K64" s="44"/>
    </row>
    <row r="65" spans="1:11" ht="26.25" thickBot="1">
      <c r="A65" s="2"/>
      <c r="B65" s="38" t="s">
        <v>191</v>
      </c>
      <c r="C65" s="39" t="s">
        <v>193</v>
      </c>
      <c r="D65" s="40">
        <v>200</v>
      </c>
      <c r="E65" s="55"/>
      <c r="F65" s="45"/>
      <c r="G65" s="58"/>
      <c r="H65" s="58"/>
      <c r="I65" s="58"/>
      <c r="J65" s="60" t="s">
        <v>194</v>
      </c>
      <c r="K65" s="44"/>
    </row>
    <row r="66" spans="1:11" ht="26.25" thickBot="1">
      <c r="A66" s="2"/>
      <c r="B66" s="38" t="s">
        <v>192</v>
      </c>
      <c r="C66" s="39" t="s">
        <v>195</v>
      </c>
      <c r="D66" s="40">
        <v>20</v>
      </c>
      <c r="E66" s="55"/>
      <c r="F66" s="45"/>
      <c r="G66" s="58"/>
      <c r="H66" s="58"/>
      <c r="I66" s="58"/>
      <c r="J66" s="60" t="s">
        <v>196</v>
      </c>
      <c r="K66" s="44" t="s">
        <v>11</v>
      </c>
    </row>
    <row r="67" spans="1:11" ht="34.5" thickBot="1">
      <c r="A67" s="2"/>
      <c r="B67" s="38" t="s">
        <v>206</v>
      </c>
      <c r="C67" s="39" t="s">
        <v>197</v>
      </c>
      <c r="D67" s="40">
        <v>15</v>
      </c>
      <c r="E67" s="55"/>
      <c r="F67" s="45"/>
      <c r="G67" s="58"/>
      <c r="H67" s="58"/>
      <c r="I67" s="58"/>
      <c r="J67" s="60" t="s">
        <v>199</v>
      </c>
      <c r="K67" s="44" t="s">
        <v>198</v>
      </c>
    </row>
    <row r="68" spans="1:11" ht="26.25" thickBot="1">
      <c r="A68" s="2"/>
      <c r="B68" s="38" t="s">
        <v>207</v>
      </c>
      <c r="C68" s="39" t="s">
        <v>171</v>
      </c>
      <c r="D68" s="40">
        <v>15</v>
      </c>
      <c r="E68" s="55"/>
      <c r="F68" s="45"/>
      <c r="G68" s="58"/>
      <c r="H68" s="58"/>
      <c r="I68" s="58"/>
      <c r="J68" s="60" t="s">
        <v>183</v>
      </c>
      <c r="K68" s="44" t="s">
        <v>11</v>
      </c>
    </row>
    <row r="69" spans="1:11" ht="15" thickBot="1">
      <c r="A69" s="3"/>
      <c r="B69" s="4"/>
      <c r="C69" s="5"/>
      <c r="D69" s="22"/>
      <c r="E69" s="7"/>
      <c r="F69" s="19"/>
      <c r="G69" s="8"/>
      <c r="H69" s="9"/>
      <c r="I69" s="9"/>
      <c r="J69" s="10"/>
      <c r="K69" s="6"/>
    </row>
    <row r="70" spans="2:11" ht="15.75">
      <c r="B70" s="63" t="s">
        <v>153</v>
      </c>
      <c r="C70" s="63"/>
      <c r="D70" s="63"/>
      <c r="E70" s="63"/>
      <c r="F70" s="63"/>
      <c r="G70" s="63"/>
      <c r="H70" s="63"/>
      <c r="I70" s="64">
        <f>SUM(F6:F59)</f>
        <v>0</v>
      </c>
      <c r="J70" s="64"/>
      <c r="K70" s="64"/>
    </row>
    <row r="71" spans="2:11" ht="15.75">
      <c r="B71" s="65" t="s">
        <v>154</v>
      </c>
      <c r="C71" s="65"/>
      <c r="D71" s="65"/>
      <c r="E71" s="65"/>
      <c r="F71" s="65"/>
      <c r="G71" s="65"/>
      <c r="H71" s="65"/>
      <c r="I71" s="66">
        <f>I72-I70</f>
        <v>0</v>
      </c>
      <c r="J71" s="66"/>
      <c r="K71" s="66"/>
    </row>
    <row r="72" spans="2:11" ht="15.75">
      <c r="B72" s="67" t="s">
        <v>155</v>
      </c>
      <c r="C72" s="67"/>
      <c r="D72" s="67"/>
      <c r="E72" s="67"/>
      <c r="F72" s="67"/>
      <c r="G72" s="67"/>
      <c r="H72" s="67"/>
      <c r="I72" s="68">
        <f>I70*1.23</f>
        <v>0</v>
      </c>
      <c r="J72" s="68"/>
      <c r="K72" s="68"/>
    </row>
    <row r="74" spans="1:11" ht="18">
      <c r="A74" s="11"/>
      <c r="B74" s="61" t="s">
        <v>218</v>
      </c>
      <c r="C74" s="61"/>
      <c r="D74" s="61"/>
      <c r="E74" s="61"/>
      <c r="F74" s="61"/>
      <c r="G74" s="61"/>
      <c r="H74" s="61"/>
      <c r="I74" s="61"/>
      <c r="J74" s="61"/>
      <c r="K74" s="61"/>
    </row>
    <row r="76" spans="1:11" ht="14.25">
      <c r="A76" s="2"/>
      <c r="B76" s="12"/>
      <c r="C76" s="5"/>
      <c r="D76" s="23"/>
      <c r="E76" s="2"/>
      <c r="F76" s="20"/>
      <c r="G76" s="2"/>
      <c r="H76" s="2"/>
      <c r="I76" s="2"/>
      <c r="J76" s="13"/>
      <c r="K76" s="14"/>
    </row>
    <row r="77" spans="2:17" ht="14.25">
      <c r="B77" s="16"/>
      <c r="C77" s="15"/>
      <c r="D77" s="24"/>
      <c r="E77" s="2"/>
      <c r="F77" s="20"/>
      <c r="G77" s="2"/>
      <c r="H77" s="2"/>
      <c r="I77" s="2"/>
      <c r="J77" s="16"/>
      <c r="K77" s="2"/>
      <c r="L77" s="2"/>
      <c r="M77" s="2"/>
      <c r="N77" s="2"/>
      <c r="O77" s="2"/>
      <c r="P77" s="2"/>
      <c r="Q77" s="2"/>
    </row>
    <row r="78" spans="2:17" ht="14.25">
      <c r="B78" s="16"/>
      <c r="C78" s="15"/>
      <c r="D78" s="24"/>
      <c r="E78" s="2"/>
      <c r="F78" s="20"/>
      <c r="G78" s="2"/>
      <c r="H78" s="2"/>
      <c r="I78" s="2"/>
      <c r="J78" s="16"/>
      <c r="K78" s="2"/>
      <c r="L78" s="2"/>
      <c r="M78" s="2"/>
      <c r="N78" s="2"/>
      <c r="O78" s="2"/>
      <c r="P78" s="2"/>
      <c r="Q78" s="2"/>
    </row>
    <row r="79" spans="2:17" ht="14.25">
      <c r="B79" s="16"/>
      <c r="C79" s="15"/>
      <c r="D79" s="24"/>
      <c r="E79" s="2"/>
      <c r="F79" s="20"/>
      <c r="G79" s="2"/>
      <c r="H79" s="2"/>
      <c r="I79" s="2"/>
      <c r="J79" s="16"/>
      <c r="K79" s="2"/>
      <c r="L79" s="2"/>
      <c r="M79" s="2"/>
      <c r="N79" s="2"/>
      <c r="O79" s="2"/>
      <c r="P79" s="2"/>
      <c r="Q79" s="2"/>
    </row>
    <row r="80" spans="2:17" ht="14.25">
      <c r="B80" s="16"/>
      <c r="C80" s="15"/>
      <c r="D80" s="24"/>
      <c r="E80" s="2"/>
      <c r="F80" s="20"/>
      <c r="G80" s="2"/>
      <c r="H80" s="2"/>
      <c r="I80" s="2"/>
      <c r="J80" s="16"/>
      <c r="K80" s="2"/>
      <c r="L80" s="2"/>
      <c r="M80" s="2"/>
      <c r="N80" s="2"/>
      <c r="O80" s="2"/>
      <c r="P80" s="2"/>
      <c r="Q80" s="2"/>
    </row>
    <row r="81" spans="2:17" ht="14.25">
      <c r="B81" s="16"/>
      <c r="C81" s="15"/>
      <c r="D81" s="24"/>
      <c r="E81" s="2"/>
      <c r="F81" s="20"/>
      <c r="G81" s="2"/>
      <c r="H81" s="2"/>
      <c r="I81" s="2"/>
      <c r="J81" s="16"/>
      <c r="K81" s="2"/>
      <c r="L81" s="2"/>
      <c r="M81" s="2"/>
      <c r="N81" s="2"/>
      <c r="O81" s="2"/>
      <c r="P81" s="2"/>
      <c r="Q81" s="2"/>
    </row>
    <row r="82" spans="2:17" ht="14.25">
      <c r="B82" s="16"/>
      <c r="C82" s="15"/>
      <c r="D82" s="24"/>
      <c r="E82" s="2"/>
      <c r="F82" s="20"/>
      <c r="G82" s="2"/>
      <c r="H82" s="2"/>
      <c r="I82" s="2"/>
      <c r="J82" s="16"/>
      <c r="K82" s="2"/>
      <c r="L82" s="2"/>
      <c r="M82" s="2"/>
      <c r="N82" s="2"/>
      <c r="O82" s="2"/>
      <c r="P82" s="2"/>
      <c r="Q82" s="2"/>
    </row>
    <row r="83" spans="2:17" ht="14.25">
      <c r="B83" s="16"/>
      <c r="C83" s="16"/>
      <c r="D83" s="25"/>
      <c r="E83" s="2"/>
      <c r="F83" s="20"/>
      <c r="G83" s="2"/>
      <c r="H83" s="2"/>
      <c r="I83" s="2"/>
      <c r="J83" s="16"/>
      <c r="K83" s="2"/>
      <c r="L83" s="2"/>
      <c r="M83" s="2"/>
      <c r="N83" s="2"/>
      <c r="O83" s="2"/>
      <c r="P83" s="2"/>
      <c r="Q83" s="2"/>
    </row>
    <row r="84" spans="2:17" ht="14.25">
      <c r="B84" s="16"/>
      <c r="C84" s="16"/>
      <c r="D84" s="25"/>
      <c r="E84" s="2"/>
      <c r="F84" s="20"/>
      <c r="G84" s="2"/>
      <c r="H84" s="2"/>
      <c r="I84" s="2"/>
      <c r="J84" s="16"/>
      <c r="K84" s="2"/>
      <c r="L84" s="2"/>
      <c r="M84" s="2"/>
      <c r="N84" s="2"/>
      <c r="O84" s="2"/>
      <c r="P84" s="2"/>
      <c r="Q84" s="2"/>
    </row>
    <row r="85" spans="2:17" ht="14.25">
      <c r="B85" s="16"/>
      <c r="C85" s="16"/>
      <c r="D85" s="25"/>
      <c r="E85" s="2"/>
      <c r="F85" s="20"/>
      <c r="G85" s="2"/>
      <c r="H85" s="2"/>
      <c r="I85" s="2"/>
      <c r="J85" s="16"/>
      <c r="K85" s="2"/>
      <c r="L85" s="2"/>
      <c r="M85" s="2"/>
      <c r="N85" s="2"/>
      <c r="O85" s="2"/>
      <c r="P85" s="2"/>
      <c r="Q85" s="2"/>
    </row>
    <row r="86" spans="2:10" ht="14.25">
      <c r="B86" s="16"/>
      <c r="C86" s="16"/>
      <c r="D86" s="25"/>
      <c r="E86" s="2"/>
      <c r="F86" s="20"/>
      <c r="G86" s="2"/>
      <c r="H86" s="2"/>
      <c r="I86" s="2"/>
      <c r="J86" s="16"/>
    </row>
    <row r="87" spans="2:10" ht="14.25">
      <c r="B87" s="16"/>
      <c r="C87" s="16"/>
      <c r="D87" s="25"/>
      <c r="E87" s="2"/>
      <c r="F87" s="20"/>
      <c r="G87" s="2"/>
      <c r="H87" s="2"/>
      <c r="I87" s="2"/>
      <c r="J87" s="16"/>
    </row>
    <row r="88" spans="2:10" ht="14.25">
      <c r="B88" s="16"/>
      <c r="C88" s="16"/>
      <c r="D88" s="25"/>
      <c r="E88" s="2"/>
      <c r="F88" s="20"/>
      <c r="G88" s="2"/>
      <c r="H88" s="2"/>
      <c r="I88" s="2"/>
      <c r="J88" s="16"/>
    </row>
    <row r="89" spans="2:10" ht="14.25">
      <c r="B89" s="16"/>
      <c r="C89" s="16"/>
      <c r="D89" s="25"/>
      <c r="E89" s="2"/>
      <c r="F89" s="20"/>
      <c r="G89" s="2"/>
      <c r="H89" s="2"/>
      <c r="I89" s="2"/>
      <c r="J89" s="16"/>
    </row>
  </sheetData>
  <sheetProtection selectLockedCells="1" selectUnlockedCells="1"/>
  <mergeCells count="8">
    <mergeCell ref="B74:K74"/>
    <mergeCell ref="B2:K2"/>
    <mergeCell ref="B70:H70"/>
    <mergeCell ref="I70:K70"/>
    <mergeCell ref="B71:H71"/>
    <mergeCell ref="I71:K71"/>
    <mergeCell ref="B72:H72"/>
    <mergeCell ref="I72:K72"/>
  </mergeCells>
  <printOptions/>
  <pageMargins left="0.17" right="0.17" top="0.17" bottom="0.28" header="0.26" footer="0.19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Małolepszy</dc:creator>
  <cp:keywords/>
  <dc:description/>
  <cp:lastModifiedBy>Justyna Małolepszy</cp:lastModifiedBy>
  <cp:lastPrinted>2016-12-19T08:45:46Z</cp:lastPrinted>
  <dcterms:created xsi:type="dcterms:W3CDTF">2016-12-19T11:08:44Z</dcterms:created>
  <dcterms:modified xsi:type="dcterms:W3CDTF">2016-12-19T11:18:31Z</dcterms:modified>
  <cp:category/>
  <cp:version/>
  <cp:contentType/>
  <cp:contentStatus/>
</cp:coreProperties>
</file>