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94" i="1"/>
  <c r="E60" i="1"/>
  <c r="E42" i="1" l="1"/>
  <c r="E41" i="1" s="1"/>
  <c r="E22" i="1"/>
  <c r="E8" i="1"/>
  <c r="E12" i="1"/>
  <c r="E7" i="1" l="1"/>
  <c r="E58" i="1"/>
  <c r="E50" i="1"/>
  <c r="E49" i="1" s="1"/>
  <c r="E89" i="1" l="1"/>
  <c r="F90" i="1"/>
  <c r="F89" i="1" s="1"/>
  <c r="F82" i="1"/>
  <c r="E82" i="1"/>
  <c r="F76" i="1"/>
  <c r="F75" i="1" s="1"/>
  <c r="E76" i="1"/>
  <c r="E75" i="1" s="1"/>
  <c r="E61" i="1"/>
  <c r="E17" i="1"/>
  <c r="E16" i="1" s="1"/>
  <c r="E21" i="1" s="1"/>
  <c r="F81" i="1" l="1"/>
  <c r="F94" i="1" s="1"/>
</calcChain>
</file>

<file path=xl/sharedStrings.xml><?xml version="1.0" encoding="utf-8"?>
<sst xmlns="http://schemas.openxmlformats.org/spreadsheetml/2006/main" count="87" uniqueCount="54">
  <si>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</si>
  <si>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</si>
  <si>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</si>
  <si>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</si>
  <si>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</si>
  <si>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</si>
  <si>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</si>
  <si>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Załącznik Nr  1.  do Uchwały</t>
  </si>
  <si>
    <t>Załącznik Nr  2.  do Uchwały</t>
  </si>
  <si>
    <t xml:space="preserve">PRZENIESIENIA PLANOWANYCH WYDATKÓW </t>
  </si>
  <si>
    <t>Załącznik Nr  3.  do Uchwały</t>
  </si>
  <si>
    <t>DOCHODY</t>
  </si>
  <si>
    <t xml:space="preserve">WYDATKI </t>
  </si>
  <si>
    <t>POZOSTAŁE ZADANIA W ZAKRESIE POLITYKI SPOŁECZNEJ</t>
  </si>
  <si>
    <t>Zespoły do spraw orzekania o stopniu niepełnosprawności</t>
  </si>
  <si>
    <t>Dotacje celowe otrzymane z budżetu państwa na zadania bieżące z zakresu</t>
  </si>
  <si>
    <t xml:space="preserve">administracji rządowej oraz inne zadania zlecone ustawami realizowane </t>
  </si>
  <si>
    <t xml:space="preserve">przez powiat </t>
  </si>
  <si>
    <t xml:space="preserve">Razem dochody </t>
  </si>
  <si>
    <t xml:space="preserve">w tym: na zadania zlecone </t>
  </si>
  <si>
    <t xml:space="preserve">Powiatowe Centrum Pomocy Rodzinie w Świdwinie </t>
  </si>
  <si>
    <t xml:space="preserve">Razem wydatki </t>
  </si>
  <si>
    <t xml:space="preserve">w tym: na zadania  zlecone </t>
  </si>
  <si>
    <t>BEZPIECZEŃSTWO PUBLICZNE I OCHRONA PRZECIWPOŻAROWA</t>
  </si>
  <si>
    <t xml:space="preserve">Komenda Powiatowa Państwowej Straży Pożarnej w Świdwinie </t>
  </si>
  <si>
    <t>Uposażenia żołnierzy zawodowych oraz funkcjonariuszy</t>
  </si>
  <si>
    <t>Równoważniki pieniężne i ekwiwalenty dla żołnierzy i funkcjonariuszy  oraz</t>
  </si>
  <si>
    <t xml:space="preserve">pozostałe należności </t>
  </si>
  <si>
    <t>EDUKACYJNA OPIEKA WYCHOWAWCZA</t>
  </si>
  <si>
    <t xml:space="preserve">Poradnie Psychologiczno-pedagogiczne </t>
  </si>
  <si>
    <t>Poradnia Psychologiczno-Pedagogiczna w Połczynie-Zdroju</t>
  </si>
  <si>
    <t xml:space="preserve">Wynagrodzenia osobowe pracowników </t>
  </si>
  <si>
    <t xml:space="preserve">Dodatkowe wynagrodzenie roczne </t>
  </si>
  <si>
    <t xml:space="preserve">Poradnia Psychologiczno-Pedagogiczna w Świdwinie </t>
  </si>
  <si>
    <t xml:space="preserve">Internaty i bursy szkolne </t>
  </si>
  <si>
    <t xml:space="preserve">Zespół Placówek Oświatowych w Połczynie-Zdroju </t>
  </si>
  <si>
    <t xml:space="preserve">Zakup środków żywności </t>
  </si>
  <si>
    <t>Podatek od towarów i usług (VAT)</t>
  </si>
  <si>
    <t xml:space="preserve">Razem przeniesienia planowanych wydatków </t>
  </si>
  <si>
    <t xml:space="preserve">Składki na ubezpieczenia społeczne </t>
  </si>
  <si>
    <t>Składki na Fundusz Pracy</t>
  </si>
  <si>
    <t xml:space="preserve">Wynagrodzenia bezosobowe </t>
  </si>
  <si>
    <t xml:space="preserve">Zakup materiałów i wyposażenia </t>
  </si>
  <si>
    <t>Zakup usług pozostałych</t>
  </si>
  <si>
    <t>Szkolenia pracowników niebędących członkami służby cywilnej</t>
  </si>
  <si>
    <t xml:space="preserve">Zakup usług pozostałych </t>
  </si>
  <si>
    <t xml:space="preserve">Nr  62 / 139 / 16   z  29.09.2016 r. </t>
  </si>
  <si>
    <t xml:space="preserve">OŚWIATA I WYCHOWANIE </t>
  </si>
  <si>
    <t xml:space="preserve">Szkoły podstawowe specjalne </t>
  </si>
  <si>
    <t xml:space="preserve">Gimnazja specjalne </t>
  </si>
  <si>
    <t xml:space="preserve">Zespół Placówek Specjalnych w Sławoborzu </t>
  </si>
  <si>
    <t xml:space="preserve">Zakup środków dydaktycznych i książek </t>
  </si>
  <si>
    <t>Pozostała działalność</t>
  </si>
  <si>
    <t>Komendy Powiatowe Państwowej Straży Pożarnej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</si>
</sst>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7" xfId="0" applyNumberFormat="1" applyFont="1" applyBorder="1"/>
    <xf numFmtId="0" fontId="0" fillId="0" borderId="7" xfId="0" applyFont="1" applyFill="1" applyBorder="1"/>
    <xf numFmtId="0" fontId="0" fillId="0" borderId="9" xfId="0" applyFont="1" applyBorder="1"/>
    <xf numFmtId="0" fontId="0" fillId="0" borderId="4" xfId="0" applyFont="1" applyBorder="1"/>
    <xf numFmtId="0" fontId="2" fillId="0" borderId="0" xfId="0" applyFont="1" applyBorder="1"/>
    <xf numFmtId="3" fontId="0" fillId="0" borderId="0" xfId="0" applyNumberFormat="1"/>
    <xf numFmtId="3" fontId="1" fillId="0" borderId="0" xfId="0" applyNumberFormat="1" applyFont="1"/>
    <xf numFmtId="0" fontId="2" fillId="0" borderId="9" xfId="0" applyFont="1" applyBorder="1"/>
    <xf numFmtId="3" fontId="2" fillId="0" borderId="0" xfId="0" applyNumberFormat="1" applyFont="1" applyBorder="1"/>
    <xf numFmtId="0" fontId="2" fillId="0" borderId="0" xfId="0" applyFont="1" applyBorder="1" applyAlignment="1"/>
    <xf numFmtId="0" fontId="4" fillId="0" borderId="7" xfId="0" applyFont="1" applyBorder="1"/>
    <xf numFmtId="3" fontId="4" fillId="0" borderId="7" xfId="0" applyNumberFormat="1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0" fontId="2" fillId="0" borderId="12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2" fillId="0" borderId="9" xfId="0" applyFont="1" applyBorder="1" applyAlignment="1"/>
    <xf numFmtId="0" fontId="2" fillId="0" borderId="4" xfId="0" applyFont="1" applyBorder="1" applyAlignment="1"/>
    <xf numFmtId="0" fontId="2" fillId="0" borderId="8" xfId="0" applyFont="1" applyBorder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0" fontId="0" fillId="0" borderId="7" xfId="0" applyFont="1" applyBorder="1" applyAlignment="1"/>
    <xf numFmtId="3" fontId="0" fillId="0" borderId="7" xfId="0" applyNumberFormat="1" applyFont="1" applyBorder="1" applyAlignment="1"/>
    <xf numFmtId="0" fontId="0" fillId="0" borderId="10" xfId="0" applyFont="1" applyBorder="1" applyAlignment="1"/>
    <xf numFmtId="0" fontId="2" fillId="0" borderId="13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Border="1" applyAlignment="1"/>
    <xf numFmtId="0" fontId="0" fillId="0" borderId="9" xfId="0" applyFont="1" applyBorder="1" applyAlignment="1"/>
    <xf numFmtId="0" fontId="2" fillId="0" borderId="4" xfId="0" applyFont="1" applyBorder="1"/>
    <xf numFmtId="0" fontId="3" fillId="0" borderId="7" xfId="0" applyFont="1" applyFill="1" applyBorder="1" applyAlignment="1"/>
    <xf numFmtId="0" fontId="0" fillId="0" borderId="7" xfId="0" applyFont="1" applyFill="1" applyBorder="1" applyAlignment="1"/>
    <xf numFmtId="0" fontId="2" fillId="0" borderId="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4" xfId="0" applyFont="1" applyFill="1" applyBorder="1"/>
    <xf numFmtId="0" fontId="2" fillId="0" borderId="14" xfId="0" applyFont="1" applyFill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5" xfId="0" applyFont="1" applyBorder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11" xfId="0" applyFont="1" applyBorder="1" applyAlignment="1"/>
    <xf numFmtId="0" fontId="2" fillId="0" borderId="6" xfId="0" applyFont="1" applyBorder="1" applyAlignment="1"/>
    <xf numFmtId="0" fontId="2" fillId="0" borderId="5" xfId="0" applyFont="1" applyFill="1" applyBorder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3" fillId="0" borderId="5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D76" sqref="D76"/>
    </sheetView>
  </sheetViews>
  <sheetFormatPr defaultRowHeight="15" x14ac:dyDescent="0.25"/>
  <cols>
    <col min="1" max="3" width="9.140625" style="2"/>
    <col min="4" max="4" width="74.28515625" style="2" customWidth="1"/>
    <col min="5" max="5" width="16.28515625" style="2" customWidth="1"/>
    <col min="6" max="6" width="16.85546875" style="2" customWidth="1"/>
  </cols>
  <sheetData>
    <row r="1" spans="1:7" s="9" customFormat="1" ht="15" customHeight="1" x14ac:dyDescent="0.25">
      <c r="A1" s="3"/>
      <c r="B1" s="3"/>
      <c r="C1" s="3"/>
      <c r="D1" s="4"/>
      <c r="E1" s="3" t="s">
        <v>7</v>
      </c>
      <c r="F1" s="3"/>
    </row>
    <row r="2" spans="1:7" s="9" customFormat="1" ht="15" customHeight="1" x14ac:dyDescent="0.25">
      <c r="A2" s="3"/>
      <c r="B2" s="3"/>
      <c r="C2" s="3"/>
      <c r="D2" s="4"/>
      <c r="E2" s="3" t="s">
        <v>6</v>
      </c>
      <c r="F2" s="3"/>
    </row>
    <row r="3" spans="1:7" s="9" customFormat="1" ht="15" customHeight="1" x14ac:dyDescent="0.25">
      <c r="A3" s="3"/>
      <c r="B3" s="3"/>
      <c r="C3" s="3"/>
      <c r="D3" s="5"/>
      <c r="E3" s="3" t="s">
        <v>46</v>
      </c>
      <c r="F3" s="3"/>
    </row>
    <row r="4" spans="1:7" s="9" customFormat="1" ht="15" customHeight="1" x14ac:dyDescent="0.25">
      <c r="A4" s="3"/>
      <c r="B4" s="3"/>
      <c r="C4" s="3"/>
      <c r="D4" s="5" t="s">
        <v>11</v>
      </c>
      <c r="E4" s="3"/>
      <c r="F4" s="3"/>
    </row>
    <row r="5" spans="1:7" s="9" customFormat="1" ht="15" customHeight="1" x14ac:dyDescent="0.25">
      <c r="A5" s="6" t="s">
        <v>0</v>
      </c>
      <c r="B5" s="7" t="s">
        <v>1</v>
      </c>
      <c r="C5" s="6" t="s">
        <v>2</v>
      </c>
      <c r="D5" s="7" t="s">
        <v>3</v>
      </c>
      <c r="E5" s="6" t="s">
        <v>4</v>
      </c>
      <c r="F5" s="8" t="s">
        <v>5</v>
      </c>
    </row>
    <row r="6" spans="1:7" s="9" customFormat="1" ht="15" customHeight="1" x14ac:dyDescent="0.25">
      <c r="A6" s="10"/>
      <c r="B6" s="11"/>
      <c r="C6" s="10"/>
      <c r="D6" s="11"/>
      <c r="E6" s="10"/>
      <c r="F6" s="12"/>
    </row>
    <row r="7" spans="1:7" s="9" customFormat="1" ht="15" customHeight="1" x14ac:dyDescent="0.25">
      <c r="A7" s="38">
        <v>801</v>
      </c>
      <c r="B7" s="27"/>
      <c r="C7" s="39"/>
      <c r="D7" s="35" t="s">
        <v>47</v>
      </c>
      <c r="E7" s="69">
        <f>E8+E12</f>
        <v>2091</v>
      </c>
      <c r="F7" s="70">
        <v>0</v>
      </c>
    </row>
    <row r="8" spans="1:7" s="9" customFormat="1" ht="15" customHeight="1" x14ac:dyDescent="0.25">
      <c r="A8" s="32"/>
      <c r="B8" s="49">
        <v>80102</v>
      </c>
      <c r="C8" s="67"/>
      <c r="D8" s="35" t="s">
        <v>48</v>
      </c>
      <c r="E8" s="69">
        <f>E11</f>
        <v>1529</v>
      </c>
      <c r="F8" s="70">
        <v>0</v>
      </c>
    </row>
    <row r="9" spans="1:7" s="9" customFormat="1" ht="15" customHeight="1" x14ac:dyDescent="0.25">
      <c r="A9" s="45"/>
      <c r="B9" s="50"/>
      <c r="C9" s="65">
        <v>2110</v>
      </c>
      <c r="D9" s="19" t="s">
        <v>15</v>
      </c>
      <c r="E9" s="71"/>
      <c r="F9" s="72"/>
    </row>
    <row r="10" spans="1:7" s="9" customFormat="1" ht="15" customHeight="1" x14ac:dyDescent="0.25">
      <c r="A10" s="45"/>
      <c r="B10" s="50"/>
      <c r="C10" s="65"/>
      <c r="D10" s="19" t="s">
        <v>16</v>
      </c>
      <c r="E10" s="71"/>
      <c r="F10" s="72"/>
    </row>
    <row r="11" spans="1:7" s="9" customFormat="1" ht="15" customHeight="1" x14ac:dyDescent="0.25">
      <c r="A11" s="45"/>
      <c r="B11" s="63"/>
      <c r="C11" s="65"/>
      <c r="D11" s="19" t="s">
        <v>17</v>
      </c>
      <c r="E11" s="71">
        <v>1529</v>
      </c>
      <c r="F11" s="72"/>
    </row>
    <row r="12" spans="1:7" s="9" customFormat="1" ht="15" customHeight="1" x14ac:dyDescent="0.25">
      <c r="A12" s="45"/>
      <c r="B12" s="38">
        <v>80111</v>
      </c>
      <c r="C12" s="67"/>
      <c r="D12" s="68" t="s">
        <v>49</v>
      </c>
      <c r="E12" s="69">
        <f>E15</f>
        <v>562</v>
      </c>
      <c r="F12" s="70">
        <v>0</v>
      </c>
    </row>
    <row r="13" spans="1:7" s="9" customFormat="1" ht="15" customHeight="1" x14ac:dyDescent="0.25">
      <c r="A13" s="45"/>
      <c r="B13" s="50"/>
      <c r="C13" s="65">
        <v>2110</v>
      </c>
      <c r="D13" s="19" t="s">
        <v>15</v>
      </c>
      <c r="E13" s="71"/>
      <c r="F13" s="72"/>
    </row>
    <row r="14" spans="1:7" s="9" customFormat="1" ht="15" customHeight="1" x14ac:dyDescent="0.25">
      <c r="A14" s="45"/>
      <c r="B14" s="50"/>
      <c r="C14" s="65"/>
      <c r="D14" s="19" t="s">
        <v>16</v>
      </c>
      <c r="E14" s="71"/>
      <c r="F14" s="72"/>
    </row>
    <row r="15" spans="1:7" s="9" customFormat="1" ht="15" customHeight="1" x14ac:dyDescent="0.25">
      <c r="A15" s="66"/>
      <c r="B15" s="63"/>
      <c r="C15" s="65"/>
      <c r="D15" s="19" t="s">
        <v>17</v>
      </c>
      <c r="E15" s="71">
        <v>562</v>
      </c>
      <c r="F15" s="72"/>
    </row>
    <row r="16" spans="1:7" s="1" customFormat="1" x14ac:dyDescent="0.25">
      <c r="A16" s="51">
        <v>853</v>
      </c>
      <c r="B16" s="62"/>
      <c r="C16" s="13"/>
      <c r="D16" s="13" t="s">
        <v>13</v>
      </c>
      <c r="E16" s="14">
        <f>E17</f>
        <v>61765</v>
      </c>
      <c r="F16" s="14">
        <v>0</v>
      </c>
      <c r="G16" s="9"/>
    </row>
    <row r="17" spans="1:7" s="1" customFormat="1" x14ac:dyDescent="0.25">
      <c r="A17" s="25"/>
      <c r="B17" s="22">
        <v>85321</v>
      </c>
      <c r="C17" s="13"/>
      <c r="D17" s="13" t="s">
        <v>14</v>
      </c>
      <c r="E17" s="14">
        <f>E20</f>
        <v>61765</v>
      </c>
      <c r="F17" s="14">
        <v>0</v>
      </c>
      <c r="G17" s="9"/>
    </row>
    <row r="18" spans="1:7" s="1" customFormat="1" x14ac:dyDescent="0.25">
      <c r="A18" s="20"/>
      <c r="B18" s="9"/>
      <c r="C18" s="17">
        <v>2110</v>
      </c>
      <c r="D18" s="19" t="s">
        <v>15</v>
      </c>
      <c r="E18" s="18"/>
      <c r="F18" s="18"/>
      <c r="G18" s="9"/>
    </row>
    <row r="19" spans="1:7" s="1" customFormat="1" x14ac:dyDescent="0.25">
      <c r="A19" s="21"/>
      <c r="B19" s="16"/>
      <c r="C19" s="17"/>
      <c r="D19" s="19" t="s">
        <v>16</v>
      </c>
      <c r="E19" s="18"/>
      <c r="F19" s="18"/>
      <c r="G19" s="9"/>
    </row>
    <row r="20" spans="1:7" s="1" customFormat="1" x14ac:dyDescent="0.25">
      <c r="A20" s="21"/>
      <c r="B20" s="16"/>
      <c r="C20" s="17"/>
      <c r="D20" s="19" t="s">
        <v>17</v>
      </c>
      <c r="E20" s="18">
        <v>61765</v>
      </c>
      <c r="F20" s="18"/>
      <c r="G20" s="9"/>
    </row>
    <row r="21" spans="1:7" s="1" customFormat="1" x14ac:dyDescent="0.25">
      <c r="A21" s="13"/>
      <c r="B21" s="13"/>
      <c r="C21" s="13"/>
      <c r="D21" s="13" t="s">
        <v>18</v>
      </c>
      <c r="E21" s="14">
        <f>E16+E7</f>
        <v>63856</v>
      </c>
      <c r="F21" s="14">
        <v>0</v>
      </c>
      <c r="G21" s="9"/>
    </row>
    <row r="22" spans="1:7" s="1" customFormat="1" x14ac:dyDescent="0.25">
      <c r="A22" s="13"/>
      <c r="B22" s="13"/>
      <c r="C22" s="13"/>
      <c r="D22" s="28" t="s">
        <v>19</v>
      </c>
      <c r="E22" s="29">
        <f>E11+E15+E20</f>
        <v>63856</v>
      </c>
      <c r="F22" s="29">
        <v>0</v>
      </c>
      <c r="G22" s="9"/>
    </row>
    <row r="23" spans="1:7" s="1" customFormat="1" x14ac:dyDescent="0.25">
      <c r="A23" s="9"/>
      <c r="B23" s="9"/>
      <c r="C23" s="9"/>
      <c r="D23" s="9"/>
      <c r="E23" s="15"/>
      <c r="F23" s="15"/>
      <c r="G23" s="9"/>
    </row>
    <row r="24" spans="1:7" s="1" customFormat="1" x14ac:dyDescent="0.25">
      <c r="A24" s="9"/>
      <c r="B24" s="9"/>
      <c r="C24" s="9"/>
      <c r="D24" s="9"/>
      <c r="E24" s="15"/>
      <c r="F24" s="15"/>
      <c r="G24" s="9"/>
    </row>
    <row r="25" spans="1:7" s="1" customFormat="1" x14ac:dyDescent="0.25">
      <c r="A25" s="9"/>
      <c r="B25" s="9"/>
      <c r="C25" s="9"/>
      <c r="D25" s="9"/>
      <c r="E25" s="15"/>
      <c r="F25" s="15"/>
      <c r="G25" s="9"/>
    </row>
    <row r="26" spans="1:7" s="1" customFormat="1" x14ac:dyDescent="0.25">
      <c r="A26" s="9"/>
      <c r="B26" s="9"/>
      <c r="C26" s="9"/>
      <c r="D26" s="9"/>
      <c r="E26" s="15"/>
      <c r="F26" s="15"/>
      <c r="G26" s="9"/>
    </row>
    <row r="27" spans="1:7" s="1" customFormat="1" x14ac:dyDescent="0.25">
      <c r="A27" s="9"/>
      <c r="B27" s="9"/>
      <c r="C27" s="9"/>
      <c r="D27" s="9"/>
      <c r="E27" s="15"/>
      <c r="F27" s="15"/>
      <c r="G27" s="9"/>
    </row>
    <row r="28" spans="1:7" s="1" customFormat="1" x14ac:dyDescent="0.25">
      <c r="A28" s="9"/>
      <c r="B28" s="9"/>
      <c r="C28" s="9"/>
      <c r="D28" s="9"/>
      <c r="E28" s="15"/>
      <c r="F28" s="15"/>
      <c r="G28" s="9"/>
    </row>
    <row r="29" spans="1:7" s="1" customFormat="1" x14ac:dyDescent="0.25">
      <c r="A29" s="9"/>
      <c r="B29" s="9"/>
      <c r="C29" s="9"/>
      <c r="D29" s="9"/>
      <c r="E29" s="15"/>
      <c r="F29" s="15"/>
      <c r="G29" s="9"/>
    </row>
    <row r="30" spans="1:7" s="1" customFormat="1" x14ac:dyDescent="0.25">
      <c r="A30" s="9"/>
      <c r="B30" s="9"/>
      <c r="C30" s="9"/>
      <c r="D30" s="9"/>
      <c r="E30" s="15"/>
      <c r="F30" s="15"/>
      <c r="G30" s="9"/>
    </row>
    <row r="31" spans="1:7" s="1" customFormat="1" x14ac:dyDescent="0.25">
      <c r="A31" s="9"/>
      <c r="B31" s="9"/>
      <c r="C31" s="9"/>
      <c r="D31" s="9"/>
      <c r="E31" s="15"/>
      <c r="F31" s="15"/>
      <c r="G31" s="9"/>
    </row>
    <row r="32" spans="1:7" s="1" customFormat="1" x14ac:dyDescent="0.25">
      <c r="A32" s="9"/>
      <c r="B32" s="9"/>
      <c r="C32" s="9"/>
      <c r="D32" s="9"/>
      <c r="E32" s="15"/>
      <c r="F32" s="15"/>
      <c r="G32" s="9"/>
    </row>
    <row r="33" spans="1:7" s="1" customFormat="1" x14ac:dyDescent="0.25">
      <c r="A33" s="9"/>
      <c r="B33" s="9"/>
      <c r="C33" s="9"/>
      <c r="D33" s="9"/>
      <c r="E33" s="15"/>
      <c r="F33" s="15"/>
      <c r="G33" s="9"/>
    </row>
    <row r="34" spans="1:7" s="1" customFormat="1" x14ac:dyDescent="0.25">
      <c r="A34" s="9"/>
      <c r="B34" s="9"/>
      <c r="C34" s="9"/>
      <c r="D34" s="9"/>
      <c r="E34" s="15"/>
      <c r="F34" s="15"/>
      <c r="G34" s="9"/>
    </row>
    <row r="35" spans="1:7" s="1" customFormat="1" x14ac:dyDescent="0.25">
      <c r="A35" s="3"/>
      <c r="B35" s="3"/>
      <c r="C35" s="3"/>
      <c r="D35" s="4"/>
      <c r="E35" s="3" t="s">
        <v>8</v>
      </c>
      <c r="F35" s="3"/>
      <c r="G35" s="9"/>
    </row>
    <row r="36" spans="1:7" s="1" customFormat="1" x14ac:dyDescent="0.25">
      <c r="A36" s="3"/>
      <c r="B36" s="3"/>
      <c r="C36" s="3"/>
      <c r="D36" s="4"/>
      <c r="E36" s="3" t="s">
        <v>6</v>
      </c>
      <c r="F36" s="3"/>
      <c r="G36" s="9"/>
    </row>
    <row r="37" spans="1:7" s="1" customFormat="1" x14ac:dyDescent="0.25">
      <c r="A37" s="3"/>
      <c r="B37" s="3"/>
      <c r="C37" s="3"/>
      <c r="D37" s="5"/>
      <c r="E37" s="3" t="s">
        <v>46</v>
      </c>
      <c r="F37" s="3"/>
      <c r="G37" s="9"/>
    </row>
    <row r="38" spans="1:7" s="1" customFormat="1" x14ac:dyDescent="0.25">
      <c r="A38" s="3"/>
      <c r="B38" s="3"/>
      <c r="C38" s="3"/>
      <c r="D38" s="5" t="s">
        <v>12</v>
      </c>
      <c r="E38" s="3"/>
      <c r="F38" s="3"/>
      <c r="G38" s="9"/>
    </row>
    <row r="39" spans="1:7" s="1" customFormat="1" x14ac:dyDescent="0.25">
      <c r="A39" s="6" t="s">
        <v>0</v>
      </c>
      <c r="B39" s="7" t="s">
        <v>1</v>
      </c>
      <c r="C39" s="6" t="s">
        <v>2</v>
      </c>
      <c r="D39" s="7" t="s">
        <v>3</v>
      </c>
      <c r="E39" s="6" t="s">
        <v>4</v>
      </c>
      <c r="F39" s="8" t="s">
        <v>5</v>
      </c>
      <c r="G39" s="9"/>
    </row>
    <row r="40" spans="1:7" s="1" customFormat="1" x14ac:dyDescent="0.25">
      <c r="A40" s="10"/>
      <c r="B40" s="60"/>
      <c r="C40" s="10"/>
      <c r="D40" s="11"/>
      <c r="E40" s="10"/>
      <c r="F40" s="12"/>
      <c r="G40" s="9"/>
    </row>
    <row r="41" spans="1:7" s="1" customFormat="1" x14ac:dyDescent="0.25">
      <c r="A41" s="38">
        <v>801</v>
      </c>
      <c r="B41" s="36"/>
      <c r="C41" s="39"/>
      <c r="D41" s="35" t="s">
        <v>47</v>
      </c>
      <c r="E41" s="69">
        <f>E42+E45</f>
        <v>2091</v>
      </c>
      <c r="F41" s="70">
        <v>0</v>
      </c>
      <c r="G41" s="9"/>
    </row>
    <row r="42" spans="1:7" s="1" customFormat="1" x14ac:dyDescent="0.25">
      <c r="A42" s="32"/>
      <c r="B42" s="49">
        <v>80102</v>
      </c>
      <c r="C42" s="67"/>
      <c r="D42" s="35" t="s">
        <v>48</v>
      </c>
      <c r="E42" s="69">
        <f>E44</f>
        <v>1529</v>
      </c>
      <c r="F42" s="70">
        <v>0</v>
      </c>
      <c r="G42" s="9"/>
    </row>
    <row r="43" spans="1:7" s="1" customFormat="1" x14ac:dyDescent="0.25">
      <c r="A43" s="61"/>
      <c r="B43" s="59"/>
      <c r="C43" s="12"/>
      <c r="D43" s="73" t="s">
        <v>50</v>
      </c>
      <c r="E43" s="74"/>
      <c r="F43" s="75"/>
      <c r="G43" s="9"/>
    </row>
    <row r="44" spans="1:7" s="1" customFormat="1" x14ac:dyDescent="0.25">
      <c r="A44" s="61"/>
      <c r="B44" s="59"/>
      <c r="C44" s="65">
        <v>4240</v>
      </c>
      <c r="D44" s="64" t="s">
        <v>51</v>
      </c>
      <c r="E44" s="71">
        <v>1529</v>
      </c>
      <c r="F44" s="72"/>
      <c r="G44" s="9"/>
    </row>
    <row r="45" spans="1:7" s="1" customFormat="1" x14ac:dyDescent="0.25">
      <c r="A45" s="61"/>
      <c r="B45" s="38">
        <v>80111</v>
      </c>
      <c r="C45" s="67"/>
      <c r="D45" s="68" t="s">
        <v>49</v>
      </c>
      <c r="E45" s="69">
        <v>562</v>
      </c>
      <c r="F45" s="70">
        <v>0</v>
      </c>
      <c r="G45" s="9"/>
    </row>
    <row r="46" spans="1:7" s="1" customFormat="1" x14ac:dyDescent="0.25">
      <c r="A46" s="61"/>
      <c r="B46" s="59"/>
      <c r="C46" s="12"/>
      <c r="D46" s="73" t="s">
        <v>50</v>
      </c>
      <c r="E46" s="74"/>
      <c r="F46" s="75"/>
      <c r="G46" s="9"/>
    </row>
    <row r="47" spans="1:7" s="1" customFormat="1" x14ac:dyDescent="0.25">
      <c r="A47" s="61"/>
      <c r="B47" s="59"/>
      <c r="C47" s="65">
        <v>424</v>
      </c>
      <c r="D47" s="64" t="s">
        <v>51</v>
      </c>
      <c r="E47" s="71">
        <v>562</v>
      </c>
      <c r="F47" s="72"/>
      <c r="G47" s="9"/>
    </row>
    <row r="48" spans="1:7" x14ac:dyDescent="0.25">
      <c r="A48" s="54">
        <v>853</v>
      </c>
      <c r="B48" s="62"/>
      <c r="C48" s="13"/>
      <c r="D48" s="13" t="s">
        <v>13</v>
      </c>
      <c r="E48" s="14">
        <v>61765</v>
      </c>
      <c r="F48" s="14">
        <v>0</v>
      </c>
      <c r="G48" s="3"/>
    </row>
    <row r="49" spans="1:7" x14ac:dyDescent="0.25">
      <c r="A49" s="54"/>
      <c r="B49" s="22">
        <v>85321</v>
      </c>
      <c r="C49" s="13"/>
      <c r="D49" s="13" t="s">
        <v>14</v>
      </c>
      <c r="E49" s="14">
        <f>E50+E58</f>
        <v>61765</v>
      </c>
      <c r="F49" s="14">
        <v>0</v>
      </c>
      <c r="G49" s="3"/>
    </row>
    <row r="50" spans="1:7" x14ac:dyDescent="0.25">
      <c r="A50" s="20"/>
      <c r="B50" s="9"/>
      <c r="C50" s="17"/>
      <c r="D50" s="30" t="s">
        <v>20</v>
      </c>
      <c r="E50" s="31">
        <f>SUM(E51:E57)</f>
        <v>31460</v>
      </c>
      <c r="F50" s="31"/>
      <c r="G50" s="3"/>
    </row>
    <row r="51" spans="1:7" x14ac:dyDescent="0.25">
      <c r="A51" s="20"/>
      <c r="B51" s="9"/>
      <c r="C51" s="17">
        <v>4010</v>
      </c>
      <c r="D51" s="17" t="s">
        <v>31</v>
      </c>
      <c r="E51" s="18">
        <v>5000</v>
      </c>
      <c r="F51" s="18"/>
      <c r="G51" s="3"/>
    </row>
    <row r="52" spans="1:7" x14ac:dyDescent="0.25">
      <c r="A52" s="20"/>
      <c r="B52" s="9"/>
      <c r="C52" s="17">
        <v>4110</v>
      </c>
      <c r="D52" s="17" t="s">
        <v>39</v>
      </c>
      <c r="E52" s="18">
        <v>861</v>
      </c>
      <c r="F52" s="18"/>
      <c r="G52" s="3"/>
    </row>
    <row r="53" spans="1:7" x14ac:dyDescent="0.25">
      <c r="A53" s="20"/>
      <c r="B53" s="9"/>
      <c r="C53" s="17">
        <v>4120</v>
      </c>
      <c r="D53" s="17" t="s">
        <v>40</v>
      </c>
      <c r="E53" s="18">
        <v>126</v>
      </c>
      <c r="F53" s="18"/>
      <c r="G53" s="3"/>
    </row>
    <row r="54" spans="1:7" x14ac:dyDescent="0.25">
      <c r="A54" s="20"/>
      <c r="B54" s="9"/>
      <c r="C54" s="17">
        <v>4170</v>
      </c>
      <c r="D54" s="17" t="s">
        <v>41</v>
      </c>
      <c r="E54" s="18">
        <v>12000</v>
      </c>
      <c r="F54" s="18"/>
      <c r="G54" s="3"/>
    </row>
    <row r="55" spans="1:7" x14ac:dyDescent="0.25">
      <c r="A55" s="20"/>
      <c r="B55" s="9"/>
      <c r="C55" s="17">
        <v>4210</v>
      </c>
      <c r="D55" s="17" t="s">
        <v>42</v>
      </c>
      <c r="E55" s="18">
        <v>5473</v>
      </c>
      <c r="F55" s="18"/>
      <c r="G55" s="3"/>
    </row>
    <row r="56" spans="1:7" x14ac:dyDescent="0.25">
      <c r="A56" s="20"/>
      <c r="B56" s="9"/>
      <c r="C56" s="17">
        <v>4300</v>
      </c>
      <c r="D56" s="17" t="s">
        <v>43</v>
      </c>
      <c r="E56" s="18">
        <v>5000</v>
      </c>
      <c r="F56" s="18"/>
      <c r="G56" s="3"/>
    </row>
    <row r="57" spans="1:7" x14ac:dyDescent="0.25">
      <c r="A57" s="20"/>
      <c r="B57" s="9"/>
      <c r="C57" s="17">
        <v>4700</v>
      </c>
      <c r="D57" s="17" t="s">
        <v>44</v>
      </c>
      <c r="E57" s="18">
        <v>3000</v>
      </c>
      <c r="F57" s="18"/>
      <c r="G57" s="3"/>
    </row>
    <row r="58" spans="1:7" x14ac:dyDescent="0.25">
      <c r="A58" s="55"/>
      <c r="B58" s="54">
        <v>85395</v>
      </c>
      <c r="C58" s="58"/>
      <c r="D58" s="13" t="s">
        <v>52</v>
      </c>
      <c r="E58" s="14">
        <f>E59</f>
        <v>30305</v>
      </c>
      <c r="F58" s="14">
        <v>0</v>
      </c>
      <c r="G58" s="3"/>
    </row>
    <row r="59" spans="1:7" x14ac:dyDescent="0.25">
      <c r="A59" s="56"/>
      <c r="B59" s="21"/>
      <c r="C59" s="57">
        <v>4300</v>
      </c>
      <c r="D59" s="17" t="s">
        <v>45</v>
      </c>
      <c r="E59" s="18">
        <v>30305</v>
      </c>
      <c r="F59" s="18"/>
      <c r="G59" s="3"/>
    </row>
    <row r="60" spans="1:7" x14ac:dyDescent="0.25">
      <c r="A60" s="51"/>
      <c r="B60" s="51"/>
      <c r="C60" s="13"/>
      <c r="D60" s="13" t="s">
        <v>21</v>
      </c>
      <c r="E60" s="14">
        <f>E48+E41</f>
        <v>63856</v>
      </c>
      <c r="F60" s="14">
        <v>0</v>
      </c>
      <c r="G60" s="3"/>
    </row>
    <row r="61" spans="1:7" x14ac:dyDescent="0.25">
      <c r="A61" s="13"/>
      <c r="B61" s="13"/>
      <c r="C61" s="13"/>
      <c r="D61" s="28" t="s">
        <v>22</v>
      </c>
      <c r="E61" s="29">
        <f>E60</f>
        <v>63856</v>
      </c>
      <c r="F61" s="29">
        <v>0</v>
      </c>
      <c r="G61" s="3"/>
    </row>
    <row r="62" spans="1:7" x14ac:dyDescent="0.25">
      <c r="A62" s="9"/>
      <c r="B62" s="9"/>
      <c r="C62" s="9"/>
      <c r="D62" s="9"/>
      <c r="E62" s="15"/>
      <c r="F62" s="15"/>
      <c r="G62" s="3"/>
    </row>
    <row r="63" spans="1:7" x14ac:dyDescent="0.25">
      <c r="A63" s="9"/>
      <c r="B63" s="9"/>
      <c r="C63" s="9"/>
      <c r="D63" s="9"/>
      <c r="E63" s="15"/>
      <c r="F63" s="15"/>
      <c r="G63" s="3"/>
    </row>
    <row r="64" spans="1:7" x14ac:dyDescent="0.25">
      <c r="A64" s="9"/>
      <c r="B64" s="9"/>
      <c r="C64" s="9"/>
      <c r="D64" s="9"/>
      <c r="E64" s="15"/>
      <c r="F64" s="15"/>
      <c r="G64" s="3"/>
    </row>
    <row r="65" spans="1:7" x14ac:dyDescent="0.25">
      <c r="A65" s="9"/>
      <c r="B65" s="9"/>
      <c r="C65" s="9"/>
      <c r="D65" s="9"/>
      <c r="E65" s="15"/>
      <c r="F65" s="15"/>
      <c r="G65" s="3"/>
    </row>
    <row r="66" spans="1:7" x14ac:dyDescent="0.25">
      <c r="A66" s="9"/>
      <c r="B66" s="9"/>
      <c r="C66" s="9"/>
      <c r="D66" s="9"/>
      <c r="E66" s="15"/>
      <c r="F66" s="15"/>
      <c r="G66" s="3"/>
    </row>
    <row r="67" spans="1:7" x14ac:dyDescent="0.25">
      <c r="A67" s="22"/>
      <c r="B67" s="22"/>
      <c r="C67" s="22"/>
      <c r="D67" s="22"/>
      <c r="E67" s="26"/>
      <c r="F67" s="26"/>
      <c r="G67" s="3"/>
    </row>
    <row r="68" spans="1:7" x14ac:dyDescent="0.25">
      <c r="A68" s="22"/>
      <c r="B68" s="22"/>
      <c r="C68" s="22"/>
      <c r="D68" s="22"/>
      <c r="E68" s="26"/>
      <c r="F68" s="26"/>
      <c r="G68" s="3"/>
    </row>
    <row r="69" spans="1:7" x14ac:dyDescent="0.25">
      <c r="A69" s="3"/>
      <c r="B69" s="3"/>
      <c r="C69" s="3"/>
      <c r="D69" s="4"/>
      <c r="E69" s="3" t="s">
        <v>10</v>
      </c>
      <c r="F69" s="3"/>
      <c r="G69" s="3"/>
    </row>
    <row r="70" spans="1:7" x14ac:dyDescent="0.25">
      <c r="A70" s="3"/>
      <c r="B70" s="3"/>
      <c r="C70" s="3"/>
      <c r="D70" s="4"/>
      <c r="E70" s="3" t="s">
        <v>6</v>
      </c>
      <c r="F70" s="3"/>
      <c r="G70" s="3"/>
    </row>
    <row r="71" spans="1:7" x14ac:dyDescent="0.25">
      <c r="A71" s="3"/>
      <c r="B71" s="3"/>
      <c r="C71" s="3"/>
      <c r="D71" s="5"/>
      <c r="E71" s="3" t="s">
        <v>46</v>
      </c>
      <c r="F71" s="3"/>
      <c r="G71" s="3"/>
    </row>
    <row r="72" spans="1:7" x14ac:dyDescent="0.25">
      <c r="A72" s="3"/>
      <c r="B72" s="3"/>
      <c r="C72" s="3"/>
      <c r="D72" s="5" t="s">
        <v>9</v>
      </c>
      <c r="E72" s="3"/>
      <c r="F72" s="3"/>
      <c r="G72" s="3"/>
    </row>
    <row r="73" spans="1:7" x14ac:dyDescent="0.25">
      <c r="A73" s="6" t="s">
        <v>0</v>
      </c>
      <c r="B73" s="7" t="s">
        <v>1</v>
      </c>
      <c r="C73" s="6" t="s">
        <v>2</v>
      </c>
      <c r="D73" s="7" t="s">
        <v>3</v>
      </c>
      <c r="E73" s="6" t="s">
        <v>4</v>
      </c>
      <c r="F73" s="8" t="s">
        <v>5</v>
      </c>
      <c r="G73" s="3"/>
    </row>
    <row r="74" spans="1:7" x14ac:dyDescent="0.25">
      <c r="A74" s="10"/>
      <c r="B74" s="11"/>
      <c r="C74" s="10"/>
      <c r="D74" s="11"/>
      <c r="E74" s="10"/>
      <c r="F74" s="12"/>
      <c r="G74" s="3"/>
    </row>
    <row r="75" spans="1:7" x14ac:dyDescent="0.25">
      <c r="A75" s="36">
        <v>754</v>
      </c>
      <c r="B75" s="40"/>
      <c r="C75" s="36"/>
      <c r="D75" s="36" t="s">
        <v>23</v>
      </c>
      <c r="E75" s="37">
        <f>E76</f>
        <v>4971</v>
      </c>
      <c r="F75" s="37">
        <f>F76</f>
        <v>4971</v>
      </c>
      <c r="G75" s="3"/>
    </row>
    <row r="76" spans="1:7" x14ac:dyDescent="0.25">
      <c r="A76" s="38"/>
      <c r="B76" s="27">
        <v>75411</v>
      </c>
      <c r="C76" s="36"/>
      <c r="D76" s="36" t="s">
        <v>53</v>
      </c>
      <c r="E76" s="37">
        <f>E80</f>
        <v>4971</v>
      </c>
      <c r="F76" s="37">
        <f>F78</f>
        <v>4971</v>
      </c>
      <c r="G76" s="3"/>
    </row>
    <row r="77" spans="1:7" x14ac:dyDescent="0.25">
      <c r="A77" s="38"/>
      <c r="B77" s="27"/>
      <c r="C77" s="36"/>
      <c r="D77" s="41" t="s">
        <v>24</v>
      </c>
      <c r="E77" s="42"/>
      <c r="F77" s="42"/>
      <c r="G77" s="3"/>
    </row>
    <row r="78" spans="1:7" x14ac:dyDescent="0.25">
      <c r="A78" s="38"/>
      <c r="B78" s="27"/>
      <c r="C78" s="43">
        <v>4050</v>
      </c>
      <c r="D78" s="43" t="s">
        <v>25</v>
      </c>
      <c r="E78" s="44"/>
      <c r="F78" s="44">
        <v>4971</v>
      </c>
      <c r="G78" s="3"/>
    </row>
    <row r="79" spans="1:7" x14ac:dyDescent="0.25">
      <c r="A79" s="38"/>
      <c r="B79" s="27"/>
      <c r="C79" s="43">
        <v>4180</v>
      </c>
      <c r="D79" s="43" t="s">
        <v>26</v>
      </c>
      <c r="E79" s="44"/>
      <c r="F79" s="44"/>
      <c r="G79" s="3"/>
    </row>
    <row r="80" spans="1:7" x14ac:dyDescent="0.25">
      <c r="A80" s="39"/>
      <c r="B80" s="35"/>
      <c r="C80" s="43"/>
      <c r="D80" s="43" t="s">
        <v>27</v>
      </c>
      <c r="E80" s="44">
        <v>4971</v>
      </c>
      <c r="F80" s="44"/>
      <c r="G80" s="3"/>
    </row>
    <row r="81" spans="1:7" x14ac:dyDescent="0.25">
      <c r="A81" s="36">
        <v>854</v>
      </c>
      <c r="B81" s="46"/>
      <c r="C81" s="36"/>
      <c r="D81" s="36" t="s">
        <v>28</v>
      </c>
      <c r="E81" s="37">
        <f>E82+E89</f>
        <v>6417</v>
      </c>
      <c r="F81" s="37">
        <f>F82+F89</f>
        <v>6417</v>
      </c>
      <c r="G81" s="3"/>
    </row>
    <row r="82" spans="1:7" x14ac:dyDescent="0.25">
      <c r="A82" s="49"/>
      <c r="B82" s="32">
        <v>85406</v>
      </c>
      <c r="C82" s="36"/>
      <c r="D82" s="36" t="s">
        <v>29</v>
      </c>
      <c r="E82" s="37">
        <f>E83+E86</f>
        <v>1417</v>
      </c>
      <c r="F82" s="37">
        <f>F83+F86</f>
        <v>1417</v>
      </c>
      <c r="G82" s="3"/>
    </row>
    <row r="83" spans="1:7" x14ac:dyDescent="0.25">
      <c r="A83" s="38"/>
      <c r="B83" s="33"/>
      <c r="C83" s="36"/>
      <c r="D83" s="41" t="s">
        <v>30</v>
      </c>
      <c r="E83" s="42">
        <v>383</v>
      </c>
      <c r="F83" s="42">
        <v>383</v>
      </c>
      <c r="G83" s="3"/>
    </row>
    <row r="84" spans="1:7" x14ac:dyDescent="0.25">
      <c r="A84" s="50"/>
      <c r="B84" s="45"/>
      <c r="C84" s="43">
        <v>4010</v>
      </c>
      <c r="D84" s="43" t="s">
        <v>31</v>
      </c>
      <c r="E84" s="44">
        <v>383</v>
      </c>
      <c r="F84" s="44"/>
      <c r="G84" s="3"/>
    </row>
    <row r="85" spans="1:7" x14ac:dyDescent="0.25">
      <c r="A85" s="50"/>
      <c r="B85" s="45"/>
      <c r="C85" s="43">
        <v>4040</v>
      </c>
      <c r="D85" s="43" t="s">
        <v>32</v>
      </c>
      <c r="E85" s="44"/>
      <c r="F85" s="44">
        <v>383</v>
      </c>
      <c r="G85" s="3"/>
    </row>
    <row r="86" spans="1:7" x14ac:dyDescent="0.25">
      <c r="A86" s="50"/>
      <c r="B86" s="45"/>
      <c r="C86" s="43"/>
      <c r="D86" s="41" t="s">
        <v>33</v>
      </c>
      <c r="E86" s="42">
        <v>1034</v>
      </c>
      <c r="F86" s="42">
        <v>1034</v>
      </c>
      <c r="G86" s="3"/>
    </row>
    <row r="87" spans="1:7" x14ac:dyDescent="0.25">
      <c r="A87" s="50"/>
      <c r="B87" s="45"/>
      <c r="C87" s="43">
        <v>4010</v>
      </c>
      <c r="D87" s="43" t="s">
        <v>31</v>
      </c>
      <c r="E87" s="44">
        <v>1034</v>
      </c>
      <c r="F87" s="44"/>
      <c r="G87" s="3"/>
    </row>
    <row r="88" spans="1:7" x14ac:dyDescent="0.25">
      <c r="A88" s="50"/>
      <c r="B88" s="34"/>
      <c r="C88" s="43">
        <v>4040</v>
      </c>
      <c r="D88" s="43" t="s">
        <v>32</v>
      </c>
      <c r="E88" s="44"/>
      <c r="F88" s="44">
        <v>1034</v>
      </c>
      <c r="G88" s="3"/>
    </row>
    <row r="89" spans="1:7" x14ac:dyDescent="0.25">
      <c r="A89" s="50"/>
      <c r="B89" s="32">
        <v>85410</v>
      </c>
      <c r="C89" s="36"/>
      <c r="D89" s="36" t="s">
        <v>34</v>
      </c>
      <c r="E89" s="37">
        <f>E90</f>
        <v>5000</v>
      </c>
      <c r="F89" s="37">
        <f>F90</f>
        <v>5000</v>
      </c>
      <c r="G89" s="3"/>
    </row>
    <row r="90" spans="1:7" x14ac:dyDescent="0.25">
      <c r="A90" s="50"/>
      <c r="B90" s="45"/>
      <c r="C90" s="43"/>
      <c r="D90" s="52" t="s">
        <v>35</v>
      </c>
      <c r="E90" s="42">
        <v>5000</v>
      </c>
      <c r="F90" s="42">
        <f>F91+F92</f>
        <v>5000</v>
      </c>
      <c r="G90" s="3"/>
    </row>
    <row r="91" spans="1:7" x14ac:dyDescent="0.25">
      <c r="A91" s="50"/>
      <c r="B91" s="45"/>
      <c r="C91" s="43">
        <v>4040</v>
      </c>
      <c r="D91" s="43" t="s">
        <v>32</v>
      </c>
      <c r="E91" s="44"/>
      <c r="F91" s="44">
        <v>570</v>
      </c>
      <c r="G91" s="3"/>
    </row>
    <row r="92" spans="1:7" x14ac:dyDescent="0.25">
      <c r="A92" s="25"/>
      <c r="B92" s="47"/>
      <c r="C92" s="53">
        <v>4220</v>
      </c>
      <c r="D92" s="53" t="s">
        <v>36</v>
      </c>
      <c r="E92" s="18"/>
      <c r="F92" s="18">
        <v>4430</v>
      </c>
      <c r="G92" s="3"/>
    </row>
    <row r="93" spans="1:7" x14ac:dyDescent="0.25">
      <c r="A93" s="51"/>
      <c r="B93" s="48"/>
      <c r="C93" s="17">
        <v>4530</v>
      </c>
      <c r="D93" s="17" t="s">
        <v>37</v>
      </c>
      <c r="E93" s="18">
        <v>5000</v>
      </c>
      <c r="F93" s="18"/>
      <c r="G93" s="3"/>
    </row>
    <row r="94" spans="1:7" x14ac:dyDescent="0.25">
      <c r="A94" s="13"/>
      <c r="B94" s="13"/>
      <c r="C94" s="13"/>
      <c r="D94" s="13" t="s">
        <v>38</v>
      </c>
      <c r="E94" s="14">
        <f>E75+E81</f>
        <v>11388</v>
      </c>
      <c r="F94" s="14">
        <f>F75+F81</f>
        <v>11388</v>
      </c>
      <c r="G94" s="3"/>
    </row>
    <row r="95" spans="1:7" x14ac:dyDescent="0.25">
      <c r="A95" s="22"/>
      <c r="B95" s="22"/>
      <c r="C95" s="9"/>
      <c r="D95" s="9"/>
      <c r="E95" s="15"/>
      <c r="F95" s="15"/>
      <c r="G95" s="3"/>
    </row>
    <row r="96" spans="1:7" x14ac:dyDescent="0.25">
      <c r="A96" s="22"/>
      <c r="B96" s="22"/>
      <c r="C96" s="9"/>
      <c r="D96" s="9"/>
      <c r="E96" s="15"/>
      <c r="F96" s="15"/>
      <c r="G96" s="3"/>
    </row>
    <row r="97" spans="1:7" x14ac:dyDescent="0.25">
      <c r="A97" s="22"/>
      <c r="B97" s="22"/>
      <c r="C97" s="22"/>
      <c r="D97" s="22"/>
      <c r="E97" s="26"/>
      <c r="F97" s="26"/>
      <c r="G97" s="23"/>
    </row>
    <row r="98" spans="1:7" x14ac:dyDescent="0.25">
      <c r="E98" s="24"/>
      <c r="F98" s="24"/>
      <c r="G98" s="23"/>
    </row>
    <row r="99" spans="1:7" x14ac:dyDescent="0.25">
      <c r="E99" s="24"/>
      <c r="F99" s="24"/>
      <c r="G99" s="23"/>
    </row>
    <row r="100" spans="1:7" x14ac:dyDescent="0.25">
      <c r="E100" s="24"/>
      <c r="F100" s="24"/>
      <c r="G100" s="23"/>
    </row>
    <row r="101" spans="1:7" x14ac:dyDescent="0.25">
      <c r="E101" s="24"/>
      <c r="F101" s="24"/>
      <c r="G101" s="23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2016-09-27T07:07:19Z</cp:lastPrinted>
  <dcterms:created xsi:type="dcterms:W3CDTF">2015-09-08T08:14:30Z</dcterms:created>
  <dcterms:modified xsi:type="dcterms:W3CDTF">2016-09-27T07:16:03Z</dcterms:modified>
</cp:coreProperties>
</file>