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55" i="1" l="1"/>
  <c r="F6" i="1"/>
  <c r="F7" i="1"/>
  <c r="E7" i="1"/>
  <c r="E6" i="1" s="1"/>
  <c r="F50" i="1" l="1"/>
  <c r="E50" i="1"/>
  <c r="F43" i="1"/>
  <c r="F38" i="1" s="1"/>
  <c r="E47" i="1"/>
  <c r="E43" i="1" s="1"/>
  <c r="E38" i="1" s="1"/>
  <c r="F26" i="1"/>
  <c r="F55" i="1" s="1"/>
  <c r="E27" i="1"/>
  <c r="E26" i="1" s="1"/>
  <c r="F20" i="1"/>
  <c r="F15" i="1" s="1"/>
  <c r="E20" i="1"/>
  <c r="E15" i="1" s="1"/>
</calcChain>
</file>

<file path=xl/sharedStrings.xml><?xml version="1.0" encoding="utf-8"?>
<sst xmlns="http://schemas.openxmlformats.org/spreadsheetml/2006/main" count="63" uniqueCount="42">
  <si>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</si>
  <si>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</si>
  <si>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</si>
  <si>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</si>
  <si>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</si>
  <si>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</si>
  <si>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Zarządu Powiatu  Świdwińskiego </t>
  </si>
  <si>
    <t>PRZENIESIENIE PLANOWANYCH WYDATKÓW</t>
  </si>
  <si>
    <t xml:space="preserve">Wynagrodzenia osobowe pracowników </t>
  </si>
  <si>
    <t xml:space="preserve">ADMINISTRACJA PUBLICZNA </t>
  </si>
  <si>
    <t xml:space="preserve">Zakup materiałów i wyposażenia </t>
  </si>
  <si>
    <t>Licea ogólnokształcące</t>
  </si>
  <si>
    <t xml:space="preserve">Szkoły zawodowe </t>
  </si>
  <si>
    <t xml:space="preserve">Szkolenia pracowników niebędących członkami służby cywilnej </t>
  </si>
  <si>
    <t xml:space="preserve">Razem przeniesienie planowanych wydatków </t>
  </si>
  <si>
    <t xml:space="preserve">Starostwo Powiatowe w Świdwinie </t>
  </si>
  <si>
    <t xml:space="preserve">Rady powiatów </t>
  </si>
  <si>
    <t xml:space="preserve">Starostwa powiatowe </t>
  </si>
  <si>
    <t xml:space="preserve">Zakup żywności </t>
  </si>
  <si>
    <t xml:space="preserve">                        BEZPIECZEŃSTWO PUBLICZNE I OCHRONA PRZECIWPOŻAROWA</t>
  </si>
  <si>
    <t xml:space="preserve">Zarządzanie kryzysowe </t>
  </si>
  <si>
    <t>Zakup usług pozostałych</t>
  </si>
  <si>
    <t>OŚWIATA I WYCHOWANIE</t>
  </si>
  <si>
    <t xml:space="preserve">Zespół Szkół Ponadgimnazjalnych w Świdwinie </t>
  </si>
  <si>
    <t xml:space="preserve">Dodatkowe wynagrodzenie roczne </t>
  </si>
  <si>
    <t xml:space="preserve">Zespół Szkół Rolniczych CKP w Świdwinie </t>
  </si>
  <si>
    <t xml:space="preserve">POMOC SPOŁECZNA </t>
  </si>
  <si>
    <t>Domy Pomocy Społecznej</t>
  </si>
  <si>
    <t xml:space="preserve">Dom Pomocy Społecznej w Modrzewcu </t>
  </si>
  <si>
    <t xml:space="preserve">BEZPIECZEŃSTWO PUBLICZNE I OCHRONA PRZECIWPOŻAROWA </t>
  </si>
  <si>
    <t>19.09.2017 r.</t>
  </si>
  <si>
    <t>Załącznik Nr  1  do Uchwały</t>
  </si>
  <si>
    <t xml:space="preserve">Nadzór budowlany </t>
  </si>
  <si>
    <t xml:space="preserve">Powiatowy Inspektorat Nadzoru Budowlanego w Świdwinie </t>
  </si>
  <si>
    <t xml:space="preserve">Różne opłaty i składki </t>
  </si>
  <si>
    <t xml:space="preserve">Szkolenia członków korpusu służby cywilnej </t>
  </si>
  <si>
    <t>DZIAŁALNOŚĆ USŁUGOWA</t>
  </si>
  <si>
    <t xml:space="preserve">Zakup usług pozostałych </t>
  </si>
  <si>
    <t xml:space="preserve">Koszty postępowania sądowego i prokuratorskiego </t>
  </si>
  <si>
    <t xml:space="preserve">Opłaty za administrowanie i czynsze za budynki, lokale i pomieszczenia garażowe </t>
  </si>
  <si>
    <t xml:space="preserve">Podróże  służbowe krajowe </t>
  </si>
  <si>
    <t xml:space="preserve">Nr  93 / 210 /17  z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</si>
</sst>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3" fontId="3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Border="1"/>
    <xf numFmtId="0" fontId="0" fillId="0" borderId="4" xfId="0" applyFont="1" applyBorder="1"/>
    <xf numFmtId="3" fontId="0" fillId="0" borderId="0" xfId="0" applyNumberFormat="1" applyFont="1"/>
    <xf numFmtId="0" fontId="2" fillId="0" borderId="7" xfId="0" applyFont="1" applyFill="1" applyBorder="1"/>
    <xf numFmtId="0" fontId="2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3" fontId="2" fillId="0" borderId="7" xfId="0" applyNumberFormat="1" applyFont="1" applyBorder="1" applyAlignment="1"/>
    <xf numFmtId="0" fontId="2" fillId="0" borderId="7" xfId="0" applyFont="1" applyFill="1" applyBorder="1" applyAlignment="1"/>
    <xf numFmtId="0" fontId="0" fillId="0" borderId="7" xfId="0" applyFont="1" applyBorder="1" applyAlignment="1"/>
    <xf numFmtId="0" fontId="0" fillId="0" borderId="0" xfId="0" applyFont="1" applyBorder="1" applyAlignment="1"/>
    <xf numFmtId="0" fontId="0" fillId="0" borderId="4" xfId="0" applyFont="1" applyBorder="1" applyAlignment="1"/>
    <xf numFmtId="0" fontId="2" fillId="0" borderId="11" xfId="0" applyFont="1" applyBorder="1" applyAlignment="1"/>
    <xf numFmtId="0" fontId="3" fillId="0" borderId="7" xfId="0" applyFont="1" applyBorder="1" applyAlignment="1"/>
    <xf numFmtId="3" fontId="3" fillId="0" borderId="7" xfId="0" applyNumberFormat="1" applyFont="1" applyBorder="1" applyAlignment="1"/>
    <xf numFmtId="3" fontId="0" fillId="0" borderId="7" xfId="0" applyNumberFormat="1" applyFont="1" applyBorder="1" applyAlignment="1"/>
    <xf numFmtId="0" fontId="0" fillId="0" borderId="9" xfId="0" applyFont="1" applyBorder="1"/>
    <xf numFmtId="0" fontId="0" fillId="0" borderId="10" xfId="0" applyFont="1" applyBorder="1"/>
    <xf numFmtId="0" fontId="2" fillId="0" borderId="3" xfId="0" applyFont="1" applyBorder="1"/>
    <xf numFmtId="0" fontId="0" fillId="0" borderId="7" xfId="0" applyFont="1" applyFill="1" applyBorder="1" applyAlignment="1"/>
    <xf numFmtId="0" fontId="0" fillId="0" borderId="10" xfId="0" applyFont="1" applyBorder="1" applyAlignment="1"/>
    <xf numFmtId="0" fontId="3" fillId="0" borderId="7" xfId="0" applyFont="1" applyFill="1" applyBorder="1" applyAlignment="1"/>
    <xf numFmtId="0" fontId="0" fillId="0" borderId="3" xfId="0" applyFont="1" applyBorder="1" applyAlignment="1"/>
    <xf numFmtId="0" fontId="2" fillId="0" borderId="12" xfId="0" applyFont="1" applyBorder="1" applyAlignment="1"/>
    <xf numFmtId="3" fontId="0" fillId="0" borderId="3" xfId="0" applyNumberFormat="1" applyFont="1" applyBorder="1" applyAlignment="1"/>
    <xf numFmtId="0" fontId="3" fillId="0" borderId="7" xfId="0" applyFont="1" applyBorder="1"/>
    <xf numFmtId="0" fontId="0" fillId="0" borderId="5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3" fillId="0" borderId="5" xfId="0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3" fillId="0" borderId="4" xfId="0" applyNumberFormat="1" applyFont="1" applyBorder="1" applyAlignment="1"/>
    <xf numFmtId="3" fontId="3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0" fillId="0" borderId="0" xfId="0" applyFont="1" applyFill="1" applyBorder="1" applyAlignment="1"/>
    <xf numFmtId="3" fontId="0" fillId="0" borderId="0" xfId="0" applyNumberFormat="1" applyFont="1" applyBorder="1" applyAlignment="1"/>
    <xf numFmtId="0" fontId="2" fillId="0" borderId="3" xfId="0" applyFont="1" applyBorder="1" applyAlignment="1"/>
    <xf numFmtId="0" fontId="0" fillId="0" borderId="11" xfId="0" applyFont="1" applyBorder="1" applyAlignment="1"/>
    <xf numFmtId="0" fontId="2" fillId="0" borderId="13" xfId="0" applyFont="1" applyBorder="1" applyAlignment="1"/>
    <xf numFmtId="0" fontId="0" fillId="0" borderId="13" xfId="0" applyFont="1" applyFill="1" applyBorder="1" applyAlignment="1"/>
    <xf numFmtId="0" fontId="2" fillId="0" borderId="1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8"/>
  <sheetViews>
    <sheetView tabSelected="1" workbookViewId="0">
      <selection activeCell="E4" sqref="E4"/>
    </sheetView>
  </sheetViews>
  <sheetFormatPr defaultRowHeight="15" x14ac:dyDescent="0.25"/>
  <cols>
    <col min="1" max="1" width="9.140625" style="1"/>
    <col min="2" max="2" width="11" style="1" bestFit="1" customWidth="1"/>
    <col min="3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8" x14ac:dyDescent="0.25">
      <c r="A1" s="2"/>
      <c r="B1" s="2"/>
      <c r="C1" s="2"/>
      <c r="D1" s="3"/>
      <c r="E1" s="2" t="s">
        <v>31</v>
      </c>
      <c r="F1" s="2"/>
      <c r="G1" s="2"/>
    </row>
    <row r="2" spans="1:8" x14ac:dyDescent="0.25">
      <c r="A2" s="2"/>
      <c r="B2" s="2"/>
      <c r="C2" s="2"/>
      <c r="D2" s="3"/>
      <c r="E2" s="2" t="s">
        <v>6</v>
      </c>
      <c r="F2" s="2"/>
      <c r="G2" s="2"/>
    </row>
    <row r="3" spans="1:8" x14ac:dyDescent="0.25">
      <c r="A3" s="2"/>
      <c r="B3" s="2"/>
      <c r="C3" s="2"/>
      <c r="D3" s="4" t="s">
        <v>7</v>
      </c>
      <c r="E3" s="2" t="s">
        <v>41</v>
      </c>
      <c r="F3" s="2" t="s">
        <v>30</v>
      </c>
      <c r="G3" s="2"/>
    </row>
    <row r="4" spans="1:8" x14ac:dyDescent="0.25">
      <c r="A4" s="5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  <c r="G4" s="2"/>
    </row>
    <row r="5" spans="1:8" x14ac:dyDescent="0.25">
      <c r="A5" s="8"/>
      <c r="B5" s="8"/>
      <c r="C5" s="8"/>
      <c r="D5" s="9"/>
      <c r="E5" s="8"/>
      <c r="F5" s="10"/>
      <c r="G5" s="2"/>
    </row>
    <row r="6" spans="1:8" x14ac:dyDescent="0.25">
      <c r="A6" s="20">
        <v>710</v>
      </c>
      <c r="B6" s="20"/>
      <c r="C6" s="20"/>
      <c r="D6" s="20" t="s">
        <v>36</v>
      </c>
      <c r="E6" s="23">
        <f>E7</f>
        <v>6200</v>
      </c>
      <c r="F6" s="23">
        <f>F7</f>
        <v>6200</v>
      </c>
      <c r="G6" s="2"/>
    </row>
    <row r="7" spans="1:8" x14ac:dyDescent="0.25">
      <c r="A7" s="43"/>
      <c r="B7" s="44">
        <v>71015</v>
      </c>
      <c r="C7" s="45"/>
      <c r="D7" s="46" t="s">
        <v>32</v>
      </c>
      <c r="E7" s="48">
        <f>SUM(E9:E14)</f>
        <v>6200</v>
      </c>
      <c r="F7" s="49">
        <f>SUM(F9:F14)</f>
        <v>6200</v>
      </c>
      <c r="G7" s="2"/>
    </row>
    <row r="8" spans="1:8" x14ac:dyDescent="0.25">
      <c r="A8" s="21"/>
      <c r="B8" s="22"/>
      <c r="C8" s="27"/>
      <c r="D8" s="47" t="s">
        <v>33</v>
      </c>
      <c r="E8" s="50"/>
      <c r="F8" s="51"/>
      <c r="G8" s="2"/>
    </row>
    <row r="9" spans="1:8" x14ac:dyDescent="0.25">
      <c r="A9" s="21"/>
      <c r="B9" s="22"/>
      <c r="C9" s="27">
        <v>4210</v>
      </c>
      <c r="D9" s="42" t="s">
        <v>10</v>
      </c>
      <c r="E9" s="52"/>
      <c r="F9" s="53">
        <v>5500</v>
      </c>
      <c r="G9" s="2"/>
    </row>
    <row r="10" spans="1:8" x14ac:dyDescent="0.25">
      <c r="A10" s="21"/>
      <c r="B10" s="22"/>
      <c r="C10" s="27">
        <v>4300</v>
      </c>
      <c r="D10" s="42" t="s">
        <v>37</v>
      </c>
      <c r="E10" s="52">
        <v>5000</v>
      </c>
      <c r="F10" s="53"/>
      <c r="G10" s="2"/>
    </row>
    <row r="11" spans="1:8" x14ac:dyDescent="0.25">
      <c r="A11" s="21"/>
      <c r="B11" s="22"/>
      <c r="C11" s="27">
        <v>4430</v>
      </c>
      <c r="D11" s="42" t="s">
        <v>34</v>
      </c>
      <c r="E11" s="52">
        <v>200</v>
      </c>
      <c r="F11" s="53"/>
      <c r="G11" s="2"/>
    </row>
    <row r="12" spans="1:8" x14ac:dyDescent="0.25">
      <c r="A12" s="21"/>
      <c r="B12" s="22"/>
      <c r="C12" s="27">
        <v>4550</v>
      </c>
      <c r="D12" s="42" t="s">
        <v>35</v>
      </c>
      <c r="E12" s="52">
        <v>500</v>
      </c>
      <c r="F12" s="53"/>
      <c r="G12" s="2"/>
    </row>
    <row r="13" spans="1:8" x14ac:dyDescent="0.25">
      <c r="A13" s="21"/>
      <c r="B13" s="22"/>
      <c r="C13" s="27">
        <v>4610</v>
      </c>
      <c r="D13" s="42" t="s">
        <v>38</v>
      </c>
      <c r="E13" s="52"/>
      <c r="F13" s="53">
        <v>700</v>
      </c>
      <c r="G13" s="2"/>
    </row>
    <row r="14" spans="1:8" x14ac:dyDescent="0.25">
      <c r="A14" s="21"/>
      <c r="B14" s="22"/>
      <c r="C14" s="27">
        <v>4700</v>
      </c>
      <c r="D14" s="42" t="s">
        <v>13</v>
      </c>
      <c r="E14" s="52">
        <v>500</v>
      </c>
      <c r="F14" s="53"/>
      <c r="G14" s="2"/>
    </row>
    <row r="15" spans="1:8" x14ac:dyDescent="0.25">
      <c r="A15" s="20">
        <v>750</v>
      </c>
      <c r="B15" s="39"/>
      <c r="C15" s="20"/>
      <c r="D15" s="20" t="s">
        <v>9</v>
      </c>
      <c r="E15" s="23">
        <f>E16+E20</f>
        <v>18000</v>
      </c>
      <c r="F15" s="23">
        <f>F16+F20</f>
        <v>18000</v>
      </c>
      <c r="G15" s="2"/>
    </row>
    <row r="16" spans="1:8" x14ac:dyDescent="0.25">
      <c r="A16" s="22"/>
      <c r="B16" s="28">
        <v>75019</v>
      </c>
      <c r="C16" s="20"/>
      <c r="D16" s="24" t="s">
        <v>16</v>
      </c>
      <c r="E16" s="23">
        <v>5000</v>
      </c>
      <c r="F16" s="23">
        <v>5000</v>
      </c>
      <c r="G16" s="2"/>
      <c r="H16" s="2"/>
    </row>
    <row r="17" spans="1:8" x14ac:dyDescent="0.25">
      <c r="A17" s="22"/>
      <c r="B17" s="22"/>
      <c r="C17" s="25"/>
      <c r="D17" s="37" t="s">
        <v>15</v>
      </c>
      <c r="E17" s="30"/>
      <c r="F17" s="30"/>
      <c r="G17" s="2"/>
      <c r="H17" s="2"/>
    </row>
    <row r="18" spans="1:8" x14ac:dyDescent="0.25">
      <c r="A18" s="22"/>
      <c r="B18" s="22"/>
      <c r="C18" s="25">
        <v>4210</v>
      </c>
      <c r="D18" s="25" t="s">
        <v>10</v>
      </c>
      <c r="E18" s="31"/>
      <c r="F18" s="31">
        <v>5000</v>
      </c>
      <c r="G18" s="2"/>
      <c r="H18" s="2"/>
    </row>
    <row r="19" spans="1:8" x14ac:dyDescent="0.25">
      <c r="A19" s="22"/>
      <c r="B19" s="36"/>
      <c r="C19" s="25">
        <v>4220</v>
      </c>
      <c r="D19" s="25" t="s">
        <v>18</v>
      </c>
      <c r="E19" s="31">
        <v>5000</v>
      </c>
      <c r="F19" s="31"/>
      <c r="G19" s="2"/>
      <c r="H19" s="2"/>
    </row>
    <row r="20" spans="1:8" x14ac:dyDescent="0.25">
      <c r="A20" s="22"/>
      <c r="B20" s="28">
        <v>75020</v>
      </c>
      <c r="C20" s="20"/>
      <c r="D20" s="20" t="s">
        <v>17</v>
      </c>
      <c r="E20" s="23">
        <f>E23+E25</f>
        <v>13000</v>
      </c>
      <c r="F20" s="23">
        <f>F22+F24</f>
        <v>13000</v>
      </c>
      <c r="G20" s="2"/>
      <c r="H20" s="2"/>
    </row>
    <row r="21" spans="1:8" x14ac:dyDescent="0.25">
      <c r="A21" s="22"/>
      <c r="B21" s="22"/>
      <c r="C21" s="25"/>
      <c r="D21" s="29" t="s">
        <v>15</v>
      </c>
      <c r="E21" s="30"/>
      <c r="F21" s="30"/>
      <c r="G21" s="2"/>
      <c r="H21" s="2"/>
    </row>
    <row r="22" spans="1:8" x14ac:dyDescent="0.25">
      <c r="A22" s="22"/>
      <c r="B22" s="22"/>
      <c r="C22" s="25">
        <v>4210</v>
      </c>
      <c r="D22" s="25" t="s">
        <v>10</v>
      </c>
      <c r="E22" s="31"/>
      <c r="F22" s="31">
        <v>6000</v>
      </c>
      <c r="G22" s="2"/>
      <c r="H22" s="2"/>
    </row>
    <row r="23" spans="1:8" x14ac:dyDescent="0.25">
      <c r="A23" s="22"/>
      <c r="B23" s="22"/>
      <c r="C23" s="25">
        <v>4220</v>
      </c>
      <c r="D23" s="25" t="s">
        <v>18</v>
      </c>
      <c r="E23" s="31">
        <v>6000</v>
      </c>
      <c r="F23" s="31"/>
      <c r="G23" s="2"/>
      <c r="H23" s="2"/>
    </row>
    <row r="24" spans="1:8" x14ac:dyDescent="0.25">
      <c r="A24" s="22"/>
      <c r="B24" s="22"/>
      <c r="C24" s="25">
        <v>4410</v>
      </c>
      <c r="D24" s="25" t="s">
        <v>40</v>
      </c>
      <c r="E24" s="31"/>
      <c r="F24" s="31">
        <v>7000</v>
      </c>
      <c r="G24" s="2"/>
      <c r="H24" s="2"/>
    </row>
    <row r="25" spans="1:8" x14ac:dyDescent="0.25">
      <c r="A25" s="22"/>
      <c r="B25" s="22"/>
      <c r="C25" s="38">
        <v>4700</v>
      </c>
      <c r="D25" s="38" t="s">
        <v>13</v>
      </c>
      <c r="E25" s="40">
        <v>7000</v>
      </c>
      <c r="F25" s="40"/>
      <c r="G25" s="2"/>
      <c r="H25" s="2"/>
    </row>
    <row r="26" spans="1:8" x14ac:dyDescent="0.25">
      <c r="A26" s="56">
        <v>754</v>
      </c>
      <c r="B26" s="60"/>
      <c r="C26" s="20" t="s">
        <v>19</v>
      </c>
      <c r="D26" s="20" t="s">
        <v>29</v>
      </c>
      <c r="E26" s="23">
        <f>E27</f>
        <v>4276</v>
      </c>
      <c r="F26" s="23">
        <f>F27</f>
        <v>4276</v>
      </c>
      <c r="G26" s="2"/>
      <c r="H26" s="2"/>
    </row>
    <row r="27" spans="1:8" x14ac:dyDescent="0.25">
      <c r="A27" s="57"/>
      <c r="B27" s="56">
        <v>75421</v>
      </c>
      <c r="C27" s="58"/>
      <c r="D27" s="20" t="s">
        <v>20</v>
      </c>
      <c r="E27" s="23">
        <f>E29+E31</f>
        <v>4276</v>
      </c>
      <c r="F27" s="23">
        <f>F28+F30+F32</f>
        <v>4276</v>
      </c>
      <c r="G27" s="2"/>
      <c r="H27" s="2"/>
    </row>
    <row r="28" spans="1:8" x14ac:dyDescent="0.25">
      <c r="A28" s="22"/>
      <c r="B28" s="21"/>
      <c r="C28" s="59">
        <v>4210</v>
      </c>
      <c r="D28" s="35" t="s">
        <v>10</v>
      </c>
      <c r="E28" s="31"/>
      <c r="F28" s="31">
        <v>1000</v>
      </c>
      <c r="G28" s="2"/>
      <c r="H28" s="2"/>
    </row>
    <row r="29" spans="1:8" x14ac:dyDescent="0.25">
      <c r="A29" s="22"/>
      <c r="B29" s="21"/>
      <c r="C29" s="59">
        <v>4220</v>
      </c>
      <c r="D29" s="35" t="s">
        <v>18</v>
      </c>
      <c r="E29" s="31">
        <v>1000</v>
      </c>
      <c r="F29" s="31"/>
      <c r="G29" s="2"/>
      <c r="H29" s="2"/>
    </row>
    <row r="30" spans="1:8" x14ac:dyDescent="0.25">
      <c r="A30" s="22"/>
      <c r="B30" s="21"/>
      <c r="C30" s="59">
        <v>4300</v>
      </c>
      <c r="D30" s="35" t="s">
        <v>21</v>
      </c>
      <c r="E30" s="31"/>
      <c r="F30" s="31">
        <v>3000</v>
      </c>
      <c r="G30" s="2"/>
      <c r="H30" s="2"/>
    </row>
    <row r="31" spans="1:8" x14ac:dyDescent="0.25">
      <c r="A31" s="22"/>
      <c r="B31" s="21"/>
      <c r="C31" s="59">
        <v>4400</v>
      </c>
      <c r="D31" s="35" t="s">
        <v>39</v>
      </c>
      <c r="E31" s="31">
        <v>3276</v>
      </c>
      <c r="F31" s="31"/>
      <c r="G31" s="2"/>
      <c r="H31" s="2"/>
    </row>
    <row r="32" spans="1:8" x14ac:dyDescent="0.25">
      <c r="A32" s="36"/>
      <c r="B32" s="27"/>
      <c r="C32" s="59">
        <v>4410</v>
      </c>
      <c r="D32" s="35" t="s">
        <v>40</v>
      </c>
      <c r="E32" s="31"/>
      <c r="F32" s="31">
        <v>276</v>
      </c>
      <c r="G32" s="2"/>
      <c r="H32" s="2"/>
    </row>
    <row r="33" spans="1:8" x14ac:dyDescent="0.25">
      <c r="A33" s="26"/>
      <c r="B33" s="26"/>
      <c r="C33" s="54"/>
      <c r="D33" s="54"/>
      <c r="E33" s="55"/>
      <c r="F33" s="55"/>
      <c r="G33" s="2"/>
      <c r="H33" s="2"/>
    </row>
    <row r="34" spans="1:8" x14ac:dyDescent="0.25">
      <c r="A34" s="26"/>
      <c r="B34" s="26"/>
      <c r="C34" s="54"/>
      <c r="D34" s="54"/>
      <c r="E34" s="55"/>
      <c r="F34" s="55"/>
      <c r="G34" s="2"/>
      <c r="H34" s="2"/>
    </row>
    <row r="35" spans="1:8" x14ac:dyDescent="0.25">
      <c r="A35" s="26"/>
      <c r="B35" s="26"/>
      <c r="C35" s="54"/>
      <c r="D35" s="54"/>
      <c r="E35" s="55"/>
      <c r="F35" s="55"/>
      <c r="G35" s="2"/>
      <c r="H35" s="2"/>
    </row>
    <row r="36" spans="1:8" x14ac:dyDescent="0.25">
      <c r="A36" s="5" t="s">
        <v>0</v>
      </c>
      <c r="B36" s="5" t="s">
        <v>1</v>
      </c>
      <c r="C36" s="5" t="s">
        <v>2</v>
      </c>
      <c r="D36" s="6" t="s">
        <v>3</v>
      </c>
      <c r="E36" s="5" t="s">
        <v>4</v>
      </c>
      <c r="F36" s="7" t="s">
        <v>5</v>
      </c>
      <c r="G36" s="2"/>
      <c r="H36" s="2"/>
    </row>
    <row r="37" spans="1:8" x14ac:dyDescent="0.25">
      <c r="A37" s="8"/>
      <c r="B37" s="8"/>
      <c r="C37" s="8"/>
      <c r="D37" s="9"/>
      <c r="E37" s="8"/>
      <c r="F37" s="10"/>
      <c r="G37" s="2"/>
      <c r="H37" s="2"/>
    </row>
    <row r="38" spans="1:8" x14ac:dyDescent="0.25">
      <c r="A38" s="20">
        <v>801</v>
      </c>
      <c r="B38" s="39"/>
      <c r="C38" s="20"/>
      <c r="D38" s="20" t="s">
        <v>22</v>
      </c>
      <c r="E38" s="23">
        <f>E39+E43</f>
        <v>29053</v>
      </c>
      <c r="F38" s="23">
        <f>F39+F43</f>
        <v>29053</v>
      </c>
      <c r="G38" s="2"/>
      <c r="H38" s="2"/>
    </row>
    <row r="39" spans="1:8" x14ac:dyDescent="0.25">
      <c r="A39" s="38"/>
      <c r="B39" s="28">
        <v>80120</v>
      </c>
      <c r="C39" s="20"/>
      <c r="D39" s="20" t="s">
        <v>11</v>
      </c>
      <c r="E39" s="23">
        <v>534</v>
      </c>
      <c r="F39" s="23">
        <v>534</v>
      </c>
      <c r="G39" s="2"/>
      <c r="H39" s="2"/>
    </row>
    <row r="40" spans="1:8" x14ac:dyDescent="0.25">
      <c r="A40" s="21"/>
      <c r="B40" s="22"/>
      <c r="C40" s="25"/>
      <c r="D40" s="37" t="s">
        <v>23</v>
      </c>
      <c r="E40" s="30">
        <v>534</v>
      </c>
      <c r="F40" s="30">
        <v>534</v>
      </c>
      <c r="G40" s="2"/>
      <c r="H40" s="2"/>
    </row>
    <row r="41" spans="1:8" x14ac:dyDescent="0.25">
      <c r="A41" s="21"/>
      <c r="B41" s="22"/>
      <c r="C41" s="25">
        <v>4010</v>
      </c>
      <c r="D41" s="25" t="s">
        <v>8</v>
      </c>
      <c r="E41" s="31">
        <v>534</v>
      </c>
      <c r="F41" s="31"/>
      <c r="G41" s="2"/>
      <c r="H41" s="2"/>
    </row>
    <row r="42" spans="1:8" x14ac:dyDescent="0.25">
      <c r="A42" s="21"/>
      <c r="B42" s="36"/>
      <c r="C42" s="25">
        <v>4040</v>
      </c>
      <c r="D42" s="25" t="s">
        <v>24</v>
      </c>
      <c r="E42" s="31"/>
      <c r="F42" s="31">
        <v>534</v>
      </c>
      <c r="G42" s="2"/>
      <c r="H42" s="2"/>
    </row>
    <row r="43" spans="1:8" x14ac:dyDescent="0.25">
      <c r="A43" s="21"/>
      <c r="B43" s="28">
        <v>80130</v>
      </c>
      <c r="C43" s="20"/>
      <c r="D43" s="20" t="s">
        <v>12</v>
      </c>
      <c r="E43" s="23">
        <f>E44+E47</f>
        <v>28519</v>
      </c>
      <c r="F43" s="23">
        <f>F44+F47</f>
        <v>28519</v>
      </c>
      <c r="G43" s="2"/>
      <c r="H43" s="2"/>
    </row>
    <row r="44" spans="1:8" x14ac:dyDescent="0.25">
      <c r="A44" s="16"/>
      <c r="B44" s="32"/>
      <c r="C44" s="13"/>
      <c r="D44" s="41" t="s">
        <v>23</v>
      </c>
      <c r="E44" s="14">
        <v>21</v>
      </c>
      <c r="F44" s="14">
        <v>21</v>
      </c>
      <c r="G44" s="2"/>
      <c r="H44" s="2"/>
    </row>
    <row r="45" spans="1:8" x14ac:dyDescent="0.25">
      <c r="A45" s="16"/>
      <c r="B45" s="32"/>
      <c r="C45" s="13">
        <v>4010</v>
      </c>
      <c r="D45" s="13" t="s">
        <v>8</v>
      </c>
      <c r="E45" s="15">
        <v>21</v>
      </c>
      <c r="F45" s="15"/>
      <c r="G45" s="2"/>
      <c r="H45" s="2"/>
    </row>
    <row r="46" spans="1:8" x14ac:dyDescent="0.25">
      <c r="A46" s="16"/>
      <c r="B46" s="32"/>
      <c r="C46" s="13">
        <v>4040</v>
      </c>
      <c r="D46" s="13" t="s">
        <v>24</v>
      </c>
      <c r="E46" s="15"/>
      <c r="F46" s="15">
        <v>21</v>
      </c>
      <c r="G46" s="2"/>
    </row>
    <row r="47" spans="1:8" x14ac:dyDescent="0.25">
      <c r="A47" s="16"/>
      <c r="B47" s="32"/>
      <c r="C47" s="13"/>
      <c r="D47" s="41" t="s">
        <v>25</v>
      </c>
      <c r="E47" s="14">
        <f>E48</f>
        <v>28498</v>
      </c>
      <c r="F47" s="14">
        <v>28498</v>
      </c>
      <c r="G47" s="2"/>
    </row>
    <row r="48" spans="1:8" x14ac:dyDescent="0.25">
      <c r="A48" s="16"/>
      <c r="B48" s="32"/>
      <c r="C48" s="13">
        <v>4010</v>
      </c>
      <c r="D48" s="13" t="s">
        <v>8</v>
      </c>
      <c r="E48" s="15">
        <v>28498</v>
      </c>
      <c r="F48" s="15"/>
      <c r="G48" s="2"/>
    </row>
    <row r="49" spans="1:7" x14ac:dyDescent="0.25">
      <c r="A49" s="17"/>
      <c r="B49" s="33"/>
      <c r="C49" s="13">
        <v>4040</v>
      </c>
      <c r="D49" s="13" t="s">
        <v>24</v>
      </c>
      <c r="E49" s="15"/>
      <c r="F49" s="15">
        <v>28498</v>
      </c>
      <c r="G49" s="2"/>
    </row>
    <row r="50" spans="1:7" x14ac:dyDescent="0.25">
      <c r="A50" s="11">
        <v>852</v>
      </c>
      <c r="B50" s="11"/>
      <c r="C50" s="11"/>
      <c r="D50" s="19" t="s">
        <v>26</v>
      </c>
      <c r="E50" s="12">
        <f>E51</f>
        <v>8722</v>
      </c>
      <c r="F50" s="12">
        <f>F51</f>
        <v>8722</v>
      </c>
      <c r="G50" s="2"/>
    </row>
    <row r="51" spans="1:7" x14ac:dyDescent="0.25">
      <c r="A51" s="34"/>
      <c r="B51" s="34">
        <v>85202</v>
      </c>
      <c r="C51" s="11"/>
      <c r="D51" s="11" t="s">
        <v>27</v>
      </c>
      <c r="E51" s="12">
        <v>8722</v>
      </c>
      <c r="F51" s="12">
        <v>8722</v>
      </c>
      <c r="G51" s="2"/>
    </row>
    <row r="52" spans="1:7" x14ac:dyDescent="0.25">
      <c r="A52" s="16"/>
      <c r="B52" s="16"/>
      <c r="C52" s="13"/>
      <c r="D52" s="41" t="s">
        <v>28</v>
      </c>
      <c r="E52" s="14"/>
      <c r="F52" s="14"/>
      <c r="G52" s="2"/>
    </row>
    <row r="53" spans="1:7" x14ac:dyDescent="0.25">
      <c r="A53" s="16"/>
      <c r="B53" s="16"/>
      <c r="C53" s="13">
        <v>4010</v>
      </c>
      <c r="D53" s="13" t="s">
        <v>8</v>
      </c>
      <c r="E53" s="15">
        <v>8722</v>
      </c>
      <c r="F53" s="15"/>
      <c r="G53" s="2"/>
    </row>
    <row r="54" spans="1:7" x14ac:dyDescent="0.25">
      <c r="A54" s="17"/>
      <c r="B54" s="17"/>
      <c r="C54" s="13">
        <v>4040</v>
      </c>
      <c r="D54" s="13" t="s">
        <v>24</v>
      </c>
      <c r="E54" s="15"/>
      <c r="F54" s="15">
        <v>8722</v>
      </c>
      <c r="G54" s="2"/>
    </row>
    <row r="55" spans="1:7" x14ac:dyDescent="0.25">
      <c r="A55" s="11"/>
      <c r="B55" s="11"/>
      <c r="C55" s="11"/>
      <c r="D55" s="11" t="s">
        <v>14</v>
      </c>
      <c r="E55" s="12">
        <f>E15+E26+E38+E50+E6</f>
        <v>66251</v>
      </c>
      <c r="F55" s="12">
        <f>F15+F26+F38+F50+F6</f>
        <v>66251</v>
      </c>
      <c r="G55" s="2"/>
    </row>
    <row r="56" spans="1:7" x14ac:dyDescent="0.25">
      <c r="A56" s="2"/>
      <c r="B56" s="2"/>
      <c r="C56" s="2"/>
      <c r="D56" s="2"/>
      <c r="E56" s="18"/>
      <c r="F56" s="18"/>
      <c r="G56" s="2"/>
    </row>
    <row r="57" spans="1:7" x14ac:dyDescent="0.25">
      <c r="A57" s="2"/>
      <c r="B57" s="2"/>
      <c r="C57" s="2"/>
      <c r="D57" s="2"/>
      <c r="E57" s="18"/>
      <c r="F57" s="18"/>
      <c r="G57" s="2"/>
    </row>
    <row r="58" spans="1:7" x14ac:dyDescent="0.25">
      <c r="A58" s="2"/>
      <c r="B58" s="2"/>
      <c r="C58" s="2"/>
      <c r="D58" s="2"/>
      <c r="E58" s="18"/>
      <c r="F58" s="18"/>
      <c r="G58" s="2"/>
    </row>
    <row r="59" spans="1:7" x14ac:dyDescent="0.25">
      <c r="A59" s="2"/>
      <c r="B59" s="2"/>
      <c r="C59" s="2"/>
      <c r="D59" s="2"/>
      <c r="E59" s="18"/>
      <c r="F59" s="18"/>
      <c r="G59" s="2"/>
    </row>
    <row r="60" spans="1:7" x14ac:dyDescent="0.25">
      <c r="A60" s="2"/>
      <c r="B60" s="2"/>
      <c r="C60" s="2"/>
      <c r="D60" s="2"/>
      <c r="E60" s="18"/>
      <c r="F60" s="18"/>
      <c r="G60" s="2"/>
    </row>
    <row r="61" spans="1:7" x14ac:dyDescent="0.25">
      <c r="A61" s="2"/>
      <c r="B61" s="2"/>
      <c r="C61" s="2"/>
      <c r="D61" s="2"/>
      <c r="E61" s="18"/>
      <c r="F61" s="18"/>
      <c r="G61" s="2"/>
    </row>
    <row r="62" spans="1:7" x14ac:dyDescent="0.25">
      <c r="A62" s="2"/>
      <c r="B62" s="2"/>
      <c r="C62" s="2"/>
      <c r="D62" s="2"/>
      <c r="E62" s="18"/>
      <c r="F62" s="18"/>
      <c r="G62" s="2"/>
    </row>
    <row r="63" spans="1:7" x14ac:dyDescent="0.25">
      <c r="A63" s="2"/>
      <c r="B63" s="2"/>
      <c r="C63" s="2"/>
      <c r="D63" s="2"/>
      <c r="E63" s="18"/>
      <c r="F63" s="18"/>
      <c r="G63" s="2"/>
    </row>
    <row r="64" spans="1:7" x14ac:dyDescent="0.25">
      <c r="A64" s="2"/>
      <c r="B64" s="2"/>
      <c r="C64" s="2"/>
      <c r="D64" s="2"/>
      <c r="E64" s="18"/>
      <c r="F64" s="18"/>
      <c r="G64" s="2"/>
    </row>
    <row r="65" spans="1:7" x14ac:dyDescent="0.25">
      <c r="A65" s="2"/>
      <c r="B65" s="2"/>
      <c r="C65" s="2"/>
      <c r="D65" s="2"/>
      <c r="E65" s="18"/>
      <c r="F65" s="18"/>
      <c r="G65" s="2"/>
    </row>
    <row r="66" spans="1:7" x14ac:dyDescent="0.25">
      <c r="A66" s="2"/>
      <c r="B66" s="2"/>
      <c r="C66" s="2"/>
      <c r="D66" s="2"/>
      <c r="E66" s="18"/>
      <c r="F66" s="18"/>
      <c r="G66" s="2"/>
    </row>
    <row r="67" spans="1:7" x14ac:dyDescent="0.25">
      <c r="A67" s="2"/>
      <c r="B67" s="2"/>
      <c r="C67" s="2"/>
      <c r="D67" s="2"/>
      <c r="E67" s="18"/>
      <c r="F67" s="18"/>
      <c r="G67" s="2"/>
    </row>
    <row r="68" spans="1:7" x14ac:dyDescent="0.25">
      <c r="A68" s="2"/>
      <c r="B68" s="2"/>
      <c r="C68" s="2"/>
      <c r="D68" s="2"/>
      <c r="E68" s="18"/>
      <c r="F68" s="18"/>
      <c r="G68" s="2"/>
    </row>
    <row r="69" spans="1:7" x14ac:dyDescent="0.25">
      <c r="A69" s="2"/>
      <c r="B69" s="2"/>
      <c r="C69" s="2"/>
      <c r="D69" s="2"/>
      <c r="E69" s="18"/>
      <c r="F69" s="18"/>
      <c r="G69" s="2"/>
    </row>
    <row r="70" spans="1:7" x14ac:dyDescent="0.25">
      <c r="A70" s="2"/>
      <c r="B70" s="2"/>
      <c r="C70" s="2"/>
      <c r="D70" s="2"/>
      <c r="E70" s="18"/>
      <c r="F70" s="18"/>
      <c r="G70" s="2"/>
    </row>
    <row r="71" spans="1:7" x14ac:dyDescent="0.25">
      <c r="A71" s="2"/>
      <c r="B71" s="2"/>
      <c r="C71" s="2"/>
      <c r="D71" s="2"/>
      <c r="E71" s="18"/>
      <c r="F71" s="18"/>
      <c r="G71" s="2"/>
    </row>
    <row r="72" spans="1:7" x14ac:dyDescent="0.25">
      <c r="A72" s="2"/>
      <c r="B72" s="2"/>
      <c r="C72" s="2"/>
      <c r="D72" s="2"/>
      <c r="E72" s="18"/>
      <c r="F72" s="18"/>
      <c r="G72" s="2"/>
    </row>
    <row r="73" spans="1:7" x14ac:dyDescent="0.25">
      <c r="A73" s="2"/>
      <c r="B73" s="2"/>
      <c r="C73" s="2"/>
      <c r="D73" s="2"/>
      <c r="E73" s="18"/>
      <c r="F73" s="18"/>
      <c r="G73" s="2"/>
    </row>
    <row r="74" spans="1:7" x14ac:dyDescent="0.25">
      <c r="A74" s="2"/>
      <c r="B74" s="2"/>
      <c r="C74" s="2"/>
      <c r="D74" s="2"/>
      <c r="E74" s="18"/>
      <c r="F74" s="18"/>
      <c r="G74" s="2"/>
    </row>
    <row r="75" spans="1:7" x14ac:dyDescent="0.25">
      <c r="A75" s="2"/>
      <c r="B75" s="2"/>
      <c r="C75" s="2"/>
      <c r="D75" s="2"/>
      <c r="E75" s="18"/>
      <c r="F75" s="18"/>
      <c r="G75" s="2"/>
    </row>
    <row r="76" spans="1:7" x14ac:dyDescent="0.25">
      <c r="A76" s="2"/>
      <c r="B76" s="2"/>
      <c r="C76" s="2"/>
      <c r="D76" s="2"/>
      <c r="E76" s="18"/>
      <c r="F76" s="18"/>
      <c r="G76" s="2"/>
    </row>
    <row r="77" spans="1:7" x14ac:dyDescent="0.25">
      <c r="A77" s="2"/>
      <c r="B77" s="2"/>
      <c r="C77" s="2"/>
      <c r="D77" s="2"/>
      <c r="E77" s="18"/>
      <c r="F77" s="18"/>
      <c r="G77" s="2"/>
    </row>
    <row r="78" spans="1:7" x14ac:dyDescent="0.25">
      <c r="A78" s="2"/>
      <c r="B78" s="2"/>
      <c r="C78" s="2"/>
      <c r="D78" s="2"/>
      <c r="E78" s="18"/>
      <c r="F78" s="18"/>
      <c r="G78" s="2"/>
    </row>
    <row r="79" spans="1:7" x14ac:dyDescent="0.25">
      <c r="A79" s="2"/>
      <c r="B79" s="2"/>
      <c r="C79" s="2"/>
      <c r="D79" s="2"/>
      <c r="E79" s="18"/>
      <c r="F79" s="18"/>
      <c r="G79" s="2"/>
    </row>
    <row r="80" spans="1:7" x14ac:dyDescent="0.25">
      <c r="A80" s="2"/>
      <c r="B80" s="2"/>
      <c r="C80" s="2"/>
      <c r="D80" s="2"/>
      <c r="E80" s="18"/>
      <c r="F80" s="18"/>
      <c r="G80" s="2"/>
    </row>
    <row r="81" spans="1:7" x14ac:dyDescent="0.25">
      <c r="A81" s="2"/>
      <c r="B81" s="2"/>
      <c r="C81" s="2"/>
      <c r="D81" s="2"/>
      <c r="E81" s="18"/>
      <c r="F81" s="18"/>
      <c r="G81" s="2"/>
    </row>
    <row r="82" spans="1:7" x14ac:dyDescent="0.25">
      <c r="A82" s="2"/>
      <c r="B82" s="2"/>
      <c r="C82" s="2"/>
      <c r="D82" s="2"/>
      <c r="E82" s="18"/>
      <c r="F82" s="18"/>
      <c r="G82" s="2"/>
    </row>
    <row r="83" spans="1:7" x14ac:dyDescent="0.25">
      <c r="A83" s="2"/>
      <c r="B83" s="2"/>
      <c r="C83" s="2"/>
      <c r="D83" s="2"/>
      <c r="E83" s="18"/>
      <c r="F83" s="18"/>
      <c r="G83" s="2"/>
    </row>
    <row r="84" spans="1:7" x14ac:dyDescent="0.25">
      <c r="A84" s="2"/>
      <c r="B84" s="2"/>
      <c r="C84" s="2"/>
      <c r="D84" s="2"/>
      <c r="E84" s="18"/>
      <c r="F84" s="18"/>
      <c r="G84" s="2"/>
    </row>
    <row r="85" spans="1:7" x14ac:dyDescent="0.25">
      <c r="A85" s="2"/>
      <c r="B85" s="2"/>
      <c r="C85" s="2"/>
      <c r="D85" s="2"/>
      <c r="E85" s="18"/>
      <c r="F85" s="18"/>
      <c r="G85" s="2"/>
    </row>
    <row r="86" spans="1:7" x14ac:dyDescent="0.25">
      <c r="A86" s="2"/>
      <c r="B86" s="2"/>
      <c r="C86" s="2"/>
      <c r="D86" s="2"/>
      <c r="E86" s="18"/>
      <c r="F86" s="18"/>
      <c r="G86" s="2"/>
    </row>
    <row r="87" spans="1:7" x14ac:dyDescent="0.25">
      <c r="A87" s="2"/>
      <c r="B87" s="2"/>
      <c r="C87" s="2"/>
      <c r="D87" s="2"/>
      <c r="E87" s="18"/>
      <c r="F87" s="18"/>
      <c r="G87" s="2"/>
    </row>
    <row r="88" spans="1:7" x14ac:dyDescent="0.25">
      <c r="A88" s="2"/>
      <c r="B88" s="2"/>
      <c r="C88" s="2"/>
      <c r="D88" s="2"/>
      <c r="E88" s="18"/>
      <c r="F88" s="18"/>
      <c r="G88" s="2"/>
    </row>
    <row r="89" spans="1:7" x14ac:dyDescent="0.25">
      <c r="A89" s="2"/>
      <c r="B89" s="2"/>
      <c r="C89" s="2"/>
      <c r="D89" s="2"/>
      <c r="E89" s="18"/>
      <c r="F89" s="18"/>
      <c r="G89" s="2"/>
    </row>
    <row r="90" spans="1:7" x14ac:dyDescent="0.25">
      <c r="A90" s="2"/>
      <c r="B90" s="2"/>
      <c r="C90" s="2"/>
      <c r="D90" s="2"/>
      <c r="E90" s="18"/>
      <c r="F90" s="18"/>
      <c r="G90" s="2"/>
    </row>
    <row r="91" spans="1:7" x14ac:dyDescent="0.25">
      <c r="A91" s="2"/>
      <c r="B91" s="2"/>
      <c r="C91" s="2"/>
      <c r="D91" s="2"/>
      <c r="E91" s="18"/>
      <c r="F91" s="18"/>
      <c r="G91" s="2"/>
    </row>
    <row r="92" spans="1:7" x14ac:dyDescent="0.25">
      <c r="A92" s="2"/>
      <c r="B92" s="2"/>
      <c r="C92" s="2"/>
      <c r="D92" s="2"/>
      <c r="E92" s="18"/>
      <c r="F92" s="18"/>
      <c r="G92" s="2"/>
    </row>
    <row r="93" spans="1:7" x14ac:dyDescent="0.25">
      <c r="A93" s="2"/>
      <c r="B93" s="2"/>
      <c r="C93" s="2"/>
      <c r="D93" s="2"/>
      <c r="E93" s="18"/>
      <c r="F93" s="18"/>
      <c r="G93" s="2"/>
    </row>
    <row r="94" spans="1:7" x14ac:dyDescent="0.25">
      <c r="A94" s="2"/>
      <c r="B94" s="2"/>
      <c r="C94" s="2"/>
      <c r="D94" s="2"/>
      <c r="E94" s="18"/>
      <c r="F94" s="18"/>
      <c r="G94" s="2"/>
    </row>
    <row r="95" spans="1:7" x14ac:dyDescent="0.25">
      <c r="A95" s="2"/>
      <c r="B95" s="2"/>
      <c r="C95" s="2"/>
      <c r="D95" s="2"/>
      <c r="E95" s="18"/>
      <c r="F95" s="18"/>
      <c r="G95" s="2"/>
    </row>
    <row r="96" spans="1:7" x14ac:dyDescent="0.25">
      <c r="A96" s="2"/>
      <c r="B96" s="2"/>
      <c r="C96" s="2"/>
      <c r="D96" s="2"/>
      <c r="E96" s="18"/>
      <c r="F96" s="18"/>
      <c r="G96" s="2"/>
    </row>
    <row r="97" spans="1:7" x14ac:dyDescent="0.25">
      <c r="A97" s="2"/>
      <c r="B97" s="2"/>
      <c r="C97" s="2"/>
      <c r="D97" s="2"/>
      <c r="E97" s="18"/>
      <c r="F97" s="18"/>
      <c r="G97" s="2"/>
    </row>
    <row r="98" spans="1:7" x14ac:dyDescent="0.25">
      <c r="A98" s="2"/>
      <c r="B98" s="2"/>
      <c r="C98" s="2"/>
      <c r="D98" s="2"/>
      <c r="E98" s="18"/>
      <c r="F98" s="18"/>
      <c r="G98" s="2"/>
    </row>
    <row r="99" spans="1:7" x14ac:dyDescent="0.25">
      <c r="A99" s="2"/>
      <c r="B99" s="2"/>
      <c r="C99" s="2"/>
      <c r="D99" s="2"/>
      <c r="E99" s="18"/>
      <c r="F99" s="18"/>
      <c r="G99" s="2"/>
    </row>
    <row r="100" spans="1:7" x14ac:dyDescent="0.25">
      <c r="A100" s="2"/>
      <c r="B100" s="2"/>
      <c r="C100" s="2"/>
      <c r="D100" s="2"/>
      <c r="E100" s="18"/>
      <c r="F100" s="18"/>
      <c r="G100" s="2"/>
    </row>
    <row r="101" spans="1:7" x14ac:dyDescent="0.25">
      <c r="A101" s="2"/>
      <c r="B101" s="2"/>
      <c r="C101" s="2"/>
      <c r="D101" s="2"/>
      <c r="E101" s="18"/>
      <c r="F101" s="18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2017-09-19T10:19:09Z</cp:lastPrinted>
  <dcterms:created xsi:type="dcterms:W3CDTF">2015-09-08T08:14:30Z</dcterms:created>
  <dcterms:modified xsi:type="dcterms:W3CDTF">2017-09-19T10:26:03Z</dcterms:modified>
</cp:coreProperties>
</file>