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4370" windowHeight="69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E79" i="1"/>
  <c r="F75" i="1"/>
  <c r="E75" i="1"/>
  <c r="E10" i="1" l="1"/>
  <c r="E22" i="1"/>
  <c r="E49" i="1"/>
  <c r="F45" i="1"/>
  <c r="E25" i="1"/>
  <c r="F22" i="1"/>
  <c r="F10" i="1" s="1"/>
  <c r="F49" i="1" s="1"/>
  <c r="E19" i="1"/>
  <c r="E14" i="1"/>
  <c r="E11" i="1"/>
  <c r="F7" i="1"/>
  <c r="E31" i="1"/>
  <c r="E26" i="1"/>
  <c r="F25" i="1" l="1"/>
  <c r="E38" i="1"/>
</calcChain>
</file>

<file path=xl/sharedStrings.xml><?xml version="1.0" encoding="utf-8"?>
<sst xmlns="http://schemas.openxmlformats.org/spreadsheetml/2006/main" count="70" uniqueCount="40">
  <si>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</si>
  <si>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</si>
  <si>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</si>
  <si>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</si>
  <si>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</si>
  <si>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</si>
  <si>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</si>
  <si>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 xml:space="preserve">WYDATKI </t>
  </si>
  <si>
    <t xml:space="preserve">EDUKACYJNA OPIEKA WYCHOWAWCZA </t>
  </si>
  <si>
    <t xml:space="preserve">Pomoc materialna dla uczniów </t>
  </si>
  <si>
    <t>Zespół  Szkół Ponadgimnazjalnych w Połczynie-Zdroju</t>
  </si>
  <si>
    <t xml:space="preserve">Stypendia dla uczniów </t>
  </si>
  <si>
    <t xml:space="preserve">Zespół Szkół Ponadgimnazjalnych w Świdwinie </t>
  </si>
  <si>
    <t xml:space="preserve">Zespół Szkół Rolniczych CKP w Świdwinie </t>
  </si>
  <si>
    <t>Pozostała działalność</t>
  </si>
  <si>
    <t xml:space="preserve">Zakup usług pozostałych </t>
  </si>
  <si>
    <t xml:space="preserve">Razem wydatki </t>
  </si>
  <si>
    <t xml:space="preserve">Wynagrodzenia osobowe pracowników </t>
  </si>
  <si>
    <t>Domy Wczasów Dziecięcych</t>
  </si>
  <si>
    <t xml:space="preserve">RÓŻNE ROZLICZENIA </t>
  </si>
  <si>
    <t xml:space="preserve">Rezerwy ogólne i celowe </t>
  </si>
  <si>
    <t xml:space="preserve">Rezerwy  </t>
  </si>
  <si>
    <t xml:space="preserve">Nr  63 / 140 / 16  z 11.10.2016 r. </t>
  </si>
  <si>
    <t>Załącznik Nr  1.  do Uchwały</t>
  </si>
  <si>
    <t xml:space="preserve">OŚWIATA I WYCHOWANIE </t>
  </si>
  <si>
    <t>Gimnazja Specjalne</t>
  </si>
  <si>
    <t xml:space="preserve">Zespół Placówek Specjalnych w Sławoborzu </t>
  </si>
  <si>
    <t xml:space="preserve">Licea Ogólnokształcące </t>
  </si>
  <si>
    <t xml:space="preserve">Zespół Szkół Ponadgimnazjalnych w Połczynie-Zdroju </t>
  </si>
  <si>
    <t xml:space="preserve">Szkoły Zawodowe </t>
  </si>
  <si>
    <t xml:space="preserve">Zespół Placówek Oświatowych w Połczynie-Zdroju </t>
  </si>
  <si>
    <t>Poradnia Psychologiczno-Pedagogiczna w Połczynie-Zdroju</t>
  </si>
  <si>
    <t xml:space="preserve">Poradnia Psychologiczno-Pedagogiczna w Świdwinie </t>
  </si>
  <si>
    <t xml:space="preserve">Poradnie psychologiczno-pedagogiczne </t>
  </si>
  <si>
    <t>Załącznik Nr  2.  do Uchwały</t>
  </si>
  <si>
    <t xml:space="preserve">PRZENIESIENIE PLANOWANYCH WYDATKÓW </t>
  </si>
  <si>
    <t xml:space="preserve">DZIAŁALNOŚĆ USŁUGOWA </t>
  </si>
  <si>
    <t xml:space="preserve">Razem przeniesienia planowanych wydatków </t>
  </si>
  <si>
    <t xml:space="preserve">Ośrodki dokumentacji geodezyjnej i kartograficznej </t>
  </si>
  <si>
    <t xml:space="preserve">Zakup usług remontowych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</si>
</sst>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Border="1" applyAlignment="1"/>
    <xf numFmtId="0" fontId="0" fillId="0" borderId="9" xfId="0" applyFont="1" applyBorder="1" applyAlignment="1"/>
    <xf numFmtId="0" fontId="2" fillId="0" borderId="3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3" fontId="0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7" xfId="0" applyFont="1" applyBorder="1" applyAlignment="1"/>
    <xf numFmtId="3" fontId="2" fillId="0" borderId="7" xfId="0" applyNumberFormat="1" applyFont="1" applyBorder="1" applyAlignment="1"/>
    <xf numFmtId="0" fontId="2" fillId="0" borderId="9" xfId="0" applyFont="1" applyBorder="1" applyAlignment="1"/>
    <xf numFmtId="0" fontId="0" fillId="0" borderId="7" xfId="0" applyFont="1" applyBorder="1" applyAlignment="1"/>
    <xf numFmtId="0" fontId="3" fillId="0" borderId="7" xfId="0" applyFont="1" applyFill="1" applyBorder="1" applyAlignment="1"/>
    <xf numFmtId="3" fontId="3" fillId="0" borderId="7" xfId="0" applyNumberFormat="1" applyFont="1" applyBorder="1" applyAlignment="1"/>
    <xf numFmtId="3" fontId="0" fillId="0" borderId="7" xfId="0" applyNumberFormat="1" applyFont="1" applyBorder="1" applyAlignment="1"/>
    <xf numFmtId="0" fontId="3" fillId="0" borderId="7" xfId="0" applyFont="1" applyBorder="1" applyAlignment="1"/>
    <xf numFmtId="0" fontId="2" fillId="0" borderId="7" xfId="0" applyFont="1" applyFill="1" applyBorder="1" applyAlignment="1"/>
    <xf numFmtId="0" fontId="0" fillId="0" borderId="7" xfId="0" applyFont="1" applyFill="1" applyBorder="1" applyAlignment="1"/>
    <xf numFmtId="0" fontId="2" fillId="0" borderId="11" xfId="0" applyFont="1" applyBorder="1" applyAlignment="1"/>
    <xf numFmtId="0" fontId="2" fillId="0" borderId="8" xfId="0" applyFont="1" applyBorder="1" applyAlignment="1"/>
    <xf numFmtId="0" fontId="2" fillId="0" borderId="4" xfId="0" applyFont="1" applyBorder="1" applyAlignment="1"/>
    <xf numFmtId="0" fontId="0" fillId="0" borderId="11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12" xfId="0" applyFont="1" applyBorder="1" applyAlignment="1"/>
    <xf numFmtId="0" fontId="2" fillId="0" borderId="5" xfId="0" applyFont="1" applyBorder="1" applyAlignment="1"/>
    <xf numFmtId="0" fontId="2" fillId="0" borderId="12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3" fillId="0" borderId="5" xfId="0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0" fontId="2" fillId="0" borderId="10" xfId="0" applyFont="1" applyBorder="1" applyAlignment="1"/>
    <xf numFmtId="0" fontId="2" fillId="0" borderId="7" xfId="0" applyFont="1" applyBorder="1"/>
    <xf numFmtId="3" fontId="2" fillId="0" borderId="7" xfId="0" applyNumberFormat="1" applyFont="1" applyBorder="1"/>
    <xf numFmtId="3" fontId="0" fillId="0" borderId="0" xfId="0" applyNumberFormat="1" applyFont="1"/>
    <xf numFmtId="3" fontId="1" fillId="0" borderId="0" xfId="0" applyNumberFormat="1" applyFont="1"/>
    <xf numFmtId="0" fontId="2" fillId="0" borderId="0" xfId="0" applyFont="1" applyBorder="1"/>
    <xf numFmtId="0" fontId="0" fillId="0" borderId="5" xfId="0" applyFont="1" applyBorder="1"/>
    <xf numFmtId="0" fontId="2" fillId="0" borderId="8" xfId="0" applyFont="1" applyBorder="1"/>
    <xf numFmtId="0" fontId="0" fillId="0" borderId="8" xfId="0" applyFont="1" applyBorder="1"/>
    <xf numFmtId="0" fontId="0" fillId="0" borderId="4" xfId="0" applyFont="1" applyBorder="1"/>
    <xf numFmtId="0" fontId="2" fillId="0" borderId="13" xfId="0" applyFont="1" applyBorder="1"/>
    <xf numFmtId="0" fontId="0" fillId="0" borderId="7" xfId="0" applyFont="1" applyBorder="1"/>
    <xf numFmtId="0" fontId="0" fillId="0" borderId="7" xfId="0" applyFont="1" applyFill="1" applyBorder="1"/>
    <xf numFmtId="3" fontId="0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58" workbookViewId="0">
      <selection activeCell="D77" sqref="D77"/>
    </sheetView>
  </sheetViews>
  <sheetFormatPr defaultRowHeight="15" x14ac:dyDescent="0.25"/>
  <cols>
    <col min="1" max="3" width="9.140625" style="2"/>
    <col min="4" max="4" width="74.28515625" style="2" customWidth="1"/>
    <col min="5" max="5" width="16.28515625" style="2" customWidth="1"/>
    <col min="6" max="6" width="16.85546875" style="2" customWidth="1"/>
  </cols>
  <sheetData>
    <row r="1" spans="1:7" s="1" customFormat="1" x14ac:dyDescent="0.25">
      <c r="A1" s="3"/>
      <c r="B1" s="3"/>
      <c r="C1" s="3"/>
      <c r="D1" s="4"/>
      <c r="E1" s="3" t="s">
        <v>23</v>
      </c>
      <c r="F1" s="3"/>
      <c r="G1" s="9"/>
    </row>
    <row r="2" spans="1:7" s="1" customFormat="1" x14ac:dyDescent="0.25">
      <c r="A2" s="3"/>
      <c r="B2" s="3"/>
      <c r="C2" s="3"/>
      <c r="D2" s="4"/>
      <c r="E2" s="3" t="s">
        <v>6</v>
      </c>
      <c r="F2" s="3"/>
      <c r="G2" s="9"/>
    </row>
    <row r="3" spans="1:7" s="1" customFormat="1" x14ac:dyDescent="0.25">
      <c r="A3" s="3"/>
      <c r="B3" s="3"/>
      <c r="C3" s="3"/>
      <c r="D3" s="5"/>
      <c r="E3" s="3" t="s">
        <v>22</v>
      </c>
      <c r="F3" s="3"/>
      <c r="G3" s="9"/>
    </row>
    <row r="4" spans="1:7" s="1" customFormat="1" x14ac:dyDescent="0.25">
      <c r="A4" s="3"/>
      <c r="B4" s="3"/>
      <c r="C4" s="3"/>
      <c r="D4" s="5" t="s">
        <v>7</v>
      </c>
      <c r="E4" s="3"/>
      <c r="F4" s="3"/>
      <c r="G4" s="9"/>
    </row>
    <row r="5" spans="1:7" s="1" customFormat="1" x14ac:dyDescent="0.25">
      <c r="A5" s="6" t="s">
        <v>0</v>
      </c>
      <c r="B5" s="6" t="s">
        <v>1</v>
      </c>
      <c r="C5" s="6" t="s">
        <v>2</v>
      </c>
      <c r="D5" s="7" t="s">
        <v>3</v>
      </c>
      <c r="E5" s="6" t="s">
        <v>4</v>
      </c>
      <c r="F5" s="8" t="s">
        <v>5</v>
      </c>
      <c r="G5" s="9"/>
    </row>
    <row r="6" spans="1:7" s="1" customFormat="1" x14ac:dyDescent="0.25">
      <c r="A6" s="10"/>
      <c r="B6" s="10"/>
      <c r="C6" s="10"/>
      <c r="D6" s="11"/>
      <c r="E6" s="10"/>
      <c r="F6" s="12"/>
      <c r="G6" s="9"/>
    </row>
    <row r="7" spans="1:7" s="1" customFormat="1" x14ac:dyDescent="0.25">
      <c r="A7" s="15">
        <v>758</v>
      </c>
      <c r="B7" s="22"/>
      <c r="C7" s="22"/>
      <c r="D7" s="39" t="s">
        <v>19</v>
      </c>
      <c r="E7" s="41">
        <v>0</v>
      </c>
      <c r="F7" s="42">
        <f>F8</f>
        <v>2529</v>
      </c>
      <c r="G7" s="9"/>
    </row>
    <row r="8" spans="1:7" s="1" customFormat="1" x14ac:dyDescent="0.25">
      <c r="A8" s="15"/>
      <c r="B8" s="40">
        <v>75818</v>
      </c>
      <c r="C8" s="34"/>
      <c r="D8" s="39" t="s">
        <v>20</v>
      </c>
      <c r="E8" s="41">
        <v>0</v>
      </c>
      <c r="F8" s="42">
        <v>2529</v>
      </c>
      <c r="G8" s="9"/>
    </row>
    <row r="9" spans="1:7" s="1" customFormat="1" x14ac:dyDescent="0.25">
      <c r="A9" s="17"/>
      <c r="B9" s="37"/>
      <c r="C9" s="17">
        <v>4810</v>
      </c>
      <c r="D9" s="36" t="s">
        <v>21</v>
      </c>
      <c r="E9" s="43"/>
      <c r="F9" s="44">
        <v>2529</v>
      </c>
      <c r="G9" s="9"/>
    </row>
    <row r="10" spans="1:7" s="1" customFormat="1" x14ac:dyDescent="0.25">
      <c r="A10" s="22">
        <v>801</v>
      </c>
      <c r="B10" s="32"/>
      <c r="C10" s="34"/>
      <c r="D10" s="39" t="s">
        <v>24</v>
      </c>
      <c r="E10" s="41">
        <f>E11+E14+E19+E22</f>
        <v>13636</v>
      </c>
      <c r="F10" s="42">
        <f>F22</f>
        <v>13636</v>
      </c>
      <c r="G10" s="9"/>
    </row>
    <row r="11" spans="1:7" s="1" customFormat="1" x14ac:dyDescent="0.25">
      <c r="A11" s="33"/>
      <c r="B11" s="15">
        <v>80111</v>
      </c>
      <c r="C11" s="34"/>
      <c r="D11" s="39" t="s">
        <v>25</v>
      </c>
      <c r="E11" s="41">
        <f>E12</f>
        <v>3000</v>
      </c>
      <c r="F11" s="42">
        <v>0</v>
      </c>
      <c r="G11" s="9"/>
    </row>
    <row r="12" spans="1:7" s="1" customFormat="1" x14ac:dyDescent="0.25">
      <c r="A12" s="16"/>
      <c r="B12" s="16"/>
      <c r="C12" s="17"/>
      <c r="D12" s="45" t="s">
        <v>26</v>
      </c>
      <c r="E12" s="46">
        <v>3000</v>
      </c>
      <c r="F12" s="47"/>
      <c r="G12" s="9"/>
    </row>
    <row r="13" spans="1:7" s="1" customFormat="1" x14ac:dyDescent="0.25">
      <c r="A13" s="16"/>
      <c r="B13" s="17"/>
      <c r="C13" s="17">
        <v>4010</v>
      </c>
      <c r="D13" s="36" t="s">
        <v>17</v>
      </c>
      <c r="E13" s="43">
        <v>3000</v>
      </c>
      <c r="F13" s="44"/>
      <c r="G13" s="9"/>
    </row>
    <row r="14" spans="1:7" s="1" customFormat="1" x14ac:dyDescent="0.25">
      <c r="A14" s="16"/>
      <c r="B14" s="15">
        <v>80120</v>
      </c>
      <c r="C14" s="34"/>
      <c r="D14" s="39" t="s">
        <v>27</v>
      </c>
      <c r="E14" s="41">
        <f>E15+E17</f>
        <v>3000</v>
      </c>
      <c r="F14" s="42">
        <v>0</v>
      </c>
      <c r="G14" s="9"/>
    </row>
    <row r="15" spans="1:7" s="1" customFormat="1" x14ac:dyDescent="0.25">
      <c r="A15" s="16"/>
      <c r="B15" s="33"/>
      <c r="C15" s="34"/>
      <c r="D15" s="45" t="s">
        <v>28</v>
      </c>
      <c r="E15" s="46">
        <v>1000</v>
      </c>
      <c r="F15" s="47"/>
      <c r="G15" s="9"/>
    </row>
    <row r="16" spans="1:7" s="1" customFormat="1" x14ac:dyDescent="0.25">
      <c r="A16" s="16"/>
      <c r="B16" s="33"/>
      <c r="C16" s="17">
        <v>4010</v>
      </c>
      <c r="D16" s="36" t="s">
        <v>17</v>
      </c>
      <c r="E16" s="43">
        <v>1000</v>
      </c>
      <c r="F16" s="44"/>
      <c r="G16" s="9"/>
    </row>
    <row r="17" spans="1:7" s="1" customFormat="1" x14ac:dyDescent="0.25">
      <c r="A17" s="16"/>
      <c r="B17" s="33"/>
      <c r="C17" s="17"/>
      <c r="D17" s="45" t="s">
        <v>12</v>
      </c>
      <c r="E17" s="46">
        <v>2000</v>
      </c>
      <c r="F17" s="47"/>
      <c r="G17" s="9"/>
    </row>
    <row r="18" spans="1:7" s="1" customFormat="1" x14ac:dyDescent="0.25">
      <c r="A18" s="16"/>
      <c r="B18" s="34"/>
      <c r="C18" s="17">
        <v>4010</v>
      </c>
      <c r="D18" s="36" t="s">
        <v>17</v>
      </c>
      <c r="E18" s="43">
        <v>2000</v>
      </c>
      <c r="F18" s="44"/>
      <c r="G18" s="9"/>
    </row>
    <row r="19" spans="1:7" s="1" customFormat="1" x14ac:dyDescent="0.25">
      <c r="A19" s="16"/>
      <c r="B19" s="15">
        <v>80130</v>
      </c>
      <c r="C19" s="34"/>
      <c r="D19" s="39" t="s">
        <v>29</v>
      </c>
      <c r="E19" s="41">
        <f>E20</f>
        <v>3000</v>
      </c>
      <c r="F19" s="42">
        <v>0</v>
      </c>
      <c r="G19" s="9"/>
    </row>
    <row r="20" spans="1:7" s="1" customFormat="1" x14ac:dyDescent="0.25">
      <c r="A20" s="16"/>
      <c r="B20" s="33"/>
      <c r="C20" s="17"/>
      <c r="D20" s="45" t="s">
        <v>13</v>
      </c>
      <c r="E20" s="46">
        <v>3000</v>
      </c>
      <c r="F20" s="47"/>
      <c r="G20" s="9"/>
    </row>
    <row r="21" spans="1:7" s="1" customFormat="1" x14ac:dyDescent="0.25">
      <c r="A21" s="16"/>
      <c r="B21" s="34"/>
      <c r="C21" s="17">
        <v>4010</v>
      </c>
      <c r="D21" s="36" t="s">
        <v>17</v>
      </c>
      <c r="E21" s="43">
        <v>3000</v>
      </c>
      <c r="F21" s="44"/>
      <c r="G21" s="9"/>
    </row>
    <row r="22" spans="1:7" s="1" customFormat="1" x14ac:dyDescent="0.25">
      <c r="A22" s="16"/>
      <c r="B22" s="40">
        <v>80195</v>
      </c>
      <c r="C22" s="34"/>
      <c r="D22" s="39" t="s">
        <v>14</v>
      </c>
      <c r="E22" s="41">
        <f>E24</f>
        <v>4636</v>
      </c>
      <c r="F22" s="42">
        <f>F23</f>
        <v>13636</v>
      </c>
      <c r="G22" s="9"/>
    </row>
    <row r="23" spans="1:7" s="1" customFormat="1" x14ac:dyDescent="0.25">
      <c r="A23" s="16"/>
      <c r="B23" s="38"/>
      <c r="C23" s="17">
        <v>4010</v>
      </c>
      <c r="D23" s="36" t="s">
        <v>17</v>
      </c>
      <c r="E23" s="43"/>
      <c r="F23" s="44">
        <v>13636</v>
      </c>
      <c r="G23" s="9"/>
    </row>
    <row r="24" spans="1:7" s="1" customFormat="1" x14ac:dyDescent="0.25">
      <c r="A24" s="16"/>
      <c r="B24" s="38"/>
      <c r="C24" s="17">
        <v>4300</v>
      </c>
      <c r="D24" s="36" t="s">
        <v>15</v>
      </c>
      <c r="E24" s="43">
        <v>4636</v>
      </c>
      <c r="F24" s="44"/>
      <c r="G24" s="9"/>
    </row>
    <row r="25" spans="1:7" s="1" customFormat="1" x14ac:dyDescent="0.25">
      <c r="A25" s="22">
        <v>854</v>
      </c>
      <c r="B25" s="15"/>
      <c r="C25" s="22"/>
      <c r="D25" s="22" t="s">
        <v>8</v>
      </c>
      <c r="E25" s="23">
        <f>E38+E26+E31</f>
        <v>62100</v>
      </c>
      <c r="F25" s="23">
        <f>F38+F45</f>
        <v>59571</v>
      </c>
      <c r="G25" s="9"/>
    </row>
    <row r="26" spans="1:7" s="1" customFormat="1" x14ac:dyDescent="0.25">
      <c r="A26" s="24"/>
      <c r="B26" s="15">
        <v>85406</v>
      </c>
      <c r="C26" s="32"/>
      <c r="D26" s="22" t="s">
        <v>33</v>
      </c>
      <c r="E26" s="23">
        <f>E27+E29</f>
        <v>5000</v>
      </c>
      <c r="F26" s="23">
        <v>0</v>
      </c>
      <c r="G26" s="9"/>
    </row>
    <row r="27" spans="1:7" s="1" customFormat="1" x14ac:dyDescent="0.25">
      <c r="A27" s="24"/>
      <c r="B27" s="33"/>
      <c r="C27" s="32"/>
      <c r="D27" s="29" t="s">
        <v>31</v>
      </c>
      <c r="E27" s="27">
        <v>2500</v>
      </c>
      <c r="F27" s="27"/>
      <c r="G27" s="9"/>
    </row>
    <row r="28" spans="1:7" s="1" customFormat="1" x14ac:dyDescent="0.25">
      <c r="A28" s="24"/>
      <c r="B28" s="33"/>
      <c r="C28" s="35">
        <v>4010</v>
      </c>
      <c r="D28" s="25" t="s">
        <v>17</v>
      </c>
      <c r="E28" s="28">
        <v>2500</v>
      </c>
      <c r="F28" s="28"/>
      <c r="G28" s="9"/>
    </row>
    <row r="29" spans="1:7" s="1" customFormat="1" x14ac:dyDescent="0.25">
      <c r="A29" s="24"/>
      <c r="B29" s="33"/>
      <c r="C29" s="35"/>
      <c r="D29" s="29" t="s">
        <v>32</v>
      </c>
      <c r="E29" s="27">
        <v>2500</v>
      </c>
      <c r="F29" s="27"/>
      <c r="G29" s="9"/>
    </row>
    <row r="30" spans="1:7" s="1" customFormat="1" x14ac:dyDescent="0.25">
      <c r="A30" s="24"/>
      <c r="B30" s="34"/>
      <c r="C30" s="35">
        <v>4010</v>
      </c>
      <c r="D30" s="25" t="s">
        <v>17</v>
      </c>
      <c r="E30" s="28">
        <v>2500</v>
      </c>
      <c r="F30" s="28"/>
      <c r="G30" s="9"/>
    </row>
    <row r="31" spans="1:7" s="1" customFormat="1" x14ac:dyDescent="0.25">
      <c r="A31" s="24"/>
      <c r="B31" s="33">
        <v>85411</v>
      </c>
      <c r="C31" s="32"/>
      <c r="D31" s="22" t="s">
        <v>18</v>
      </c>
      <c r="E31" s="23">
        <f>E32</f>
        <v>2500</v>
      </c>
      <c r="F31" s="23">
        <v>0</v>
      </c>
      <c r="G31" s="9"/>
    </row>
    <row r="32" spans="1:7" s="1" customFormat="1" x14ac:dyDescent="0.25">
      <c r="A32" s="24"/>
      <c r="B32" s="33"/>
      <c r="C32" s="35"/>
      <c r="D32" s="29" t="s">
        <v>30</v>
      </c>
      <c r="E32" s="27">
        <v>2500</v>
      </c>
      <c r="F32" s="27"/>
      <c r="G32" s="9"/>
    </row>
    <row r="33" spans="1:7" s="1" customFormat="1" x14ac:dyDescent="0.25">
      <c r="A33" s="48"/>
      <c r="B33" s="34"/>
      <c r="C33" s="35">
        <v>4010</v>
      </c>
      <c r="D33" s="25" t="s">
        <v>17</v>
      </c>
      <c r="E33" s="28">
        <v>2500</v>
      </c>
      <c r="F33" s="28"/>
      <c r="G33" s="9"/>
    </row>
    <row r="34" spans="1:7" s="1" customFormat="1" x14ac:dyDescent="0.25">
      <c r="A34" s="13"/>
      <c r="B34" s="13"/>
      <c r="C34" s="19"/>
      <c r="D34" s="19"/>
      <c r="E34" s="20"/>
      <c r="F34" s="20"/>
      <c r="G34" s="9"/>
    </row>
    <row r="35" spans="1:7" s="1" customFormat="1" x14ac:dyDescent="0.25">
      <c r="A35" s="13"/>
      <c r="B35" s="13"/>
      <c r="C35" s="19"/>
      <c r="D35" s="19"/>
      <c r="E35" s="20"/>
      <c r="F35" s="20"/>
      <c r="G35" s="9"/>
    </row>
    <row r="36" spans="1:7" s="1" customFormat="1" x14ac:dyDescent="0.25">
      <c r="A36" s="6" t="s">
        <v>0</v>
      </c>
      <c r="B36" s="6" t="s">
        <v>1</v>
      </c>
      <c r="C36" s="6" t="s">
        <v>2</v>
      </c>
      <c r="D36" s="7" t="s">
        <v>3</v>
      </c>
      <c r="E36" s="6" t="s">
        <v>4</v>
      </c>
      <c r="F36" s="8" t="s">
        <v>5</v>
      </c>
      <c r="G36" s="9"/>
    </row>
    <row r="37" spans="1:7" s="1" customFormat="1" x14ac:dyDescent="0.25">
      <c r="A37" s="10"/>
      <c r="B37" s="10"/>
      <c r="C37" s="10"/>
      <c r="D37" s="11"/>
      <c r="E37" s="10"/>
      <c r="F37" s="12"/>
      <c r="G37" s="9"/>
    </row>
    <row r="38" spans="1:7" s="1" customFormat="1" x14ac:dyDescent="0.25">
      <c r="A38" s="24"/>
      <c r="B38" s="33">
        <v>85415</v>
      </c>
      <c r="C38" s="22"/>
      <c r="D38" s="22" t="s">
        <v>9</v>
      </c>
      <c r="E38" s="23">
        <f>E39+E41+E43</f>
        <v>54600</v>
      </c>
      <c r="F38" s="23"/>
      <c r="G38" s="9"/>
    </row>
    <row r="39" spans="1:7" s="1" customFormat="1" x14ac:dyDescent="0.25">
      <c r="A39" s="14"/>
      <c r="B39" s="16"/>
      <c r="C39" s="25"/>
      <c r="D39" s="26" t="s">
        <v>10</v>
      </c>
      <c r="E39" s="27">
        <v>16100</v>
      </c>
      <c r="F39" s="27"/>
      <c r="G39" s="9"/>
    </row>
    <row r="40" spans="1:7" s="1" customFormat="1" x14ac:dyDescent="0.25">
      <c r="A40" s="14"/>
      <c r="B40" s="16"/>
      <c r="C40" s="25">
        <v>3240</v>
      </c>
      <c r="D40" s="25" t="s">
        <v>11</v>
      </c>
      <c r="E40" s="28">
        <v>16100</v>
      </c>
      <c r="F40" s="28"/>
      <c r="G40" s="9"/>
    </row>
    <row r="41" spans="1:7" s="1" customFormat="1" x14ac:dyDescent="0.25">
      <c r="A41" s="14"/>
      <c r="B41" s="16"/>
      <c r="C41" s="25"/>
      <c r="D41" s="29" t="s">
        <v>12</v>
      </c>
      <c r="E41" s="27">
        <v>17500</v>
      </c>
      <c r="F41" s="27"/>
      <c r="G41" s="9"/>
    </row>
    <row r="42" spans="1:7" s="1" customFormat="1" x14ac:dyDescent="0.25">
      <c r="A42" s="14"/>
      <c r="B42" s="16"/>
      <c r="C42" s="25">
        <v>3240</v>
      </c>
      <c r="D42" s="25" t="s">
        <v>11</v>
      </c>
      <c r="E42" s="28">
        <v>17500</v>
      </c>
      <c r="F42" s="28"/>
      <c r="G42" s="9"/>
    </row>
    <row r="43" spans="1:7" s="1" customFormat="1" x14ac:dyDescent="0.25">
      <c r="A43" s="14"/>
      <c r="B43" s="16"/>
      <c r="C43" s="25"/>
      <c r="D43" s="29" t="s">
        <v>13</v>
      </c>
      <c r="E43" s="27">
        <v>21000</v>
      </c>
      <c r="F43" s="27"/>
      <c r="G43" s="9"/>
    </row>
    <row r="44" spans="1:7" s="1" customFormat="1" x14ac:dyDescent="0.25">
      <c r="A44" s="14"/>
      <c r="B44" s="17"/>
      <c r="C44" s="25">
        <v>3240</v>
      </c>
      <c r="D44" s="25" t="s">
        <v>11</v>
      </c>
      <c r="E44" s="28">
        <v>21000</v>
      </c>
      <c r="F44" s="28"/>
      <c r="G44" s="9"/>
    </row>
    <row r="45" spans="1:7" s="1" customFormat="1" x14ac:dyDescent="0.25">
      <c r="A45" s="14"/>
      <c r="B45" s="15">
        <v>85495</v>
      </c>
      <c r="C45" s="22"/>
      <c r="D45" s="30" t="s">
        <v>14</v>
      </c>
      <c r="E45" s="23">
        <v>0</v>
      </c>
      <c r="F45" s="23">
        <f>F46+F48+F47</f>
        <v>59571</v>
      </c>
      <c r="G45" s="9"/>
    </row>
    <row r="46" spans="1:7" s="1" customFormat="1" x14ac:dyDescent="0.25">
      <c r="A46" s="14"/>
      <c r="B46" s="16"/>
      <c r="C46" s="25">
        <v>3240</v>
      </c>
      <c r="D46" s="25" t="s">
        <v>11</v>
      </c>
      <c r="E46" s="28"/>
      <c r="F46" s="28">
        <v>29400</v>
      </c>
      <c r="G46" s="9"/>
    </row>
    <row r="47" spans="1:7" s="1" customFormat="1" x14ac:dyDescent="0.25">
      <c r="A47" s="14"/>
      <c r="B47" s="16"/>
      <c r="C47" s="25">
        <v>4010</v>
      </c>
      <c r="D47" s="25" t="s">
        <v>17</v>
      </c>
      <c r="E47" s="28"/>
      <c r="F47" s="28">
        <v>4971</v>
      </c>
      <c r="G47" s="9"/>
    </row>
    <row r="48" spans="1:7" s="1" customFormat="1" x14ac:dyDescent="0.25">
      <c r="A48" s="18"/>
      <c r="B48" s="17"/>
      <c r="C48" s="31">
        <v>4300</v>
      </c>
      <c r="D48" s="31" t="s">
        <v>15</v>
      </c>
      <c r="E48" s="28"/>
      <c r="F48" s="28">
        <v>25200</v>
      </c>
      <c r="G48" s="9"/>
    </row>
    <row r="49" spans="1:7" s="1" customFormat="1" x14ac:dyDescent="0.25">
      <c r="A49" s="22"/>
      <c r="B49" s="22"/>
      <c r="C49" s="22"/>
      <c r="D49" s="22" t="s">
        <v>16</v>
      </c>
      <c r="E49" s="23">
        <f>E25+E7+E10</f>
        <v>75736</v>
      </c>
      <c r="F49" s="23">
        <f>F25+F7+F10</f>
        <v>75736</v>
      </c>
      <c r="G49" s="9"/>
    </row>
    <row r="50" spans="1:7" x14ac:dyDescent="0.25">
      <c r="A50" s="19"/>
      <c r="B50" s="19"/>
      <c r="C50" s="19"/>
      <c r="D50" s="19"/>
      <c r="E50" s="20"/>
      <c r="F50" s="20"/>
      <c r="G50" s="3"/>
    </row>
    <row r="51" spans="1:7" x14ac:dyDescent="0.25">
      <c r="A51" s="19"/>
      <c r="B51" s="19"/>
      <c r="C51" s="19"/>
      <c r="D51" s="19"/>
      <c r="E51" s="20"/>
      <c r="F51" s="20"/>
      <c r="G51" s="3"/>
    </row>
    <row r="52" spans="1:7" x14ac:dyDescent="0.25">
      <c r="A52" s="19"/>
      <c r="B52" s="19"/>
      <c r="C52" s="19"/>
      <c r="D52" s="19"/>
      <c r="E52" s="20"/>
      <c r="F52" s="20"/>
      <c r="G52" s="3"/>
    </row>
    <row r="53" spans="1:7" x14ac:dyDescent="0.25">
      <c r="A53" s="19"/>
      <c r="B53" s="19"/>
      <c r="C53" s="19"/>
      <c r="D53" s="19"/>
      <c r="E53" s="20"/>
      <c r="F53" s="20"/>
      <c r="G53" s="3"/>
    </row>
    <row r="54" spans="1:7" x14ac:dyDescent="0.25">
      <c r="A54" s="19"/>
      <c r="B54" s="19"/>
      <c r="C54" s="19"/>
      <c r="D54" s="19"/>
      <c r="E54" s="20"/>
      <c r="F54" s="20"/>
      <c r="G54" s="3"/>
    </row>
    <row r="55" spans="1:7" x14ac:dyDescent="0.25">
      <c r="A55" s="19"/>
      <c r="B55" s="19"/>
      <c r="C55" s="19"/>
      <c r="D55" s="19"/>
      <c r="E55" s="20"/>
      <c r="F55" s="20"/>
      <c r="G55" s="3"/>
    </row>
    <row r="56" spans="1:7" x14ac:dyDescent="0.25">
      <c r="A56" s="19"/>
      <c r="B56" s="19"/>
      <c r="C56" s="19"/>
      <c r="D56" s="19"/>
      <c r="E56" s="20"/>
      <c r="F56" s="20"/>
      <c r="G56" s="3"/>
    </row>
    <row r="57" spans="1:7" x14ac:dyDescent="0.25">
      <c r="A57" s="19"/>
      <c r="B57" s="19"/>
      <c r="C57" s="19"/>
      <c r="D57" s="19"/>
      <c r="E57" s="20"/>
      <c r="F57" s="20"/>
      <c r="G57" s="3"/>
    </row>
    <row r="58" spans="1:7" x14ac:dyDescent="0.25">
      <c r="A58" s="19"/>
      <c r="B58" s="19"/>
      <c r="C58" s="19"/>
      <c r="D58" s="19"/>
      <c r="E58" s="20"/>
      <c r="F58" s="20"/>
      <c r="G58" s="3"/>
    </row>
    <row r="59" spans="1:7" x14ac:dyDescent="0.25">
      <c r="A59" s="19"/>
      <c r="B59" s="19"/>
      <c r="C59" s="19"/>
      <c r="D59" s="19"/>
      <c r="E59" s="20"/>
      <c r="F59" s="20"/>
      <c r="G59" s="3"/>
    </row>
    <row r="60" spans="1:7" x14ac:dyDescent="0.25">
      <c r="A60" s="19"/>
      <c r="B60" s="19"/>
      <c r="C60" s="19"/>
      <c r="D60" s="19"/>
      <c r="E60" s="20"/>
      <c r="F60" s="20"/>
      <c r="G60" s="3"/>
    </row>
    <row r="61" spans="1:7" x14ac:dyDescent="0.25">
      <c r="A61" s="19"/>
      <c r="B61" s="19"/>
      <c r="C61" s="19"/>
      <c r="D61" s="19"/>
      <c r="E61" s="20"/>
      <c r="F61" s="20"/>
      <c r="G61" s="3"/>
    </row>
    <row r="62" spans="1:7" x14ac:dyDescent="0.25">
      <c r="A62" s="19"/>
      <c r="B62" s="19"/>
      <c r="C62" s="19"/>
      <c r="D62" s="19"/>
      <c r="E62" s="20"/>
      <c r="F62" s="20"/>
      <c r="G62" s="3"/>
    </row>
    <row r="63" spans="1:7" x14ac:dyDescent="0.25">
      <c r="A63" s="19"/>
      <c r="B63" s="19"/>
      <c r="C63" s="19"/>
      <c r="D63" s="19"/>
      <c r="E63" s="20"/>
      <c r="F63" s="20"/>
      <c r="G63" s="3"/>
    </row>
    <row r="64" spans="1:7" x14ac:dyDescent="0.25">
      <c r="A64" s="13"/>
      <c r="B64" s="13"/>
      <c r="C64" s="13"/>
      <c r="D64" s="13"/>
      <c r="E64" s="21"/>
      <c r="F64" s="21"/>
      <c r="G64" s="3"/>
    </row>
    <row r="69" spans="1:6" s="3" customFormat="1" x14ac:dyDescent="0.25">
      <c r="D69" s="4"/>
      <c r="E69" s="3" t="s">
        <v>34</v>
      </c>
    </row>
    <row r="70" spans="1:6" s="3" customFormat="1" x14ac:dyDescent="0.25">
      <c r="D70" s="4"/>
      <c r="E70" s="3" t="s">
        <v>6</v>
      </c>
    </row>
    <row r="71" spans="1:6" s="3" customFormat="1" x14ac:dyDescent="0.25">
      <c r="D71" s="5"/>
      <c r="E71" s="3" t="s">
        <v>22</v>
      </c>
    </row>
    <row r="72" spans="1:6" s="3" customFormat="1" x14ac:dyDescent="0.25">
      <c r="D72" s="5" t="s">
        <v>35</v>
      </c>
    </row>
    <row r="73" spans="1:6" s="3" customFormat="1" x14ac:dyDescent="0.25">
      <c r="A73" s="6" t="s">
        <v>0</v>
      </c>
      <c r="B73" s="6" t="s">
        <v>1</v>
      </c>
      <c r="C73" s="6" t="s">
        <v>2</v>
      </c>
      <c r="D73" s="7" t="s">
        <v>3</v>
      </c>
      <c r="E73" s="6" t="s">
        <v>4</v>
      </c>
      <c r="F73" s="8" t="s">
        <v>5</v>
      </c>
    </row>
    <row r="74" spans="1:6" s="3" customFormat="1" x14ac:dyDescent="0.25">
      <c r="A74" s="10"/>
      <c r="B74" s="10"/>
      <c r="C74" s="10"/>
      <c r="D74" s="11"/>
      <c r="E74" s="10"/>
      <c r="F74" s="12"/>
    </row>
    <row r="75" spans="1:6" s="3" customFormat="1" x14ac:dyDescent="0.25">
      <c r="A75" s="49">
        <v>710</v>
      </c>
      <c r="B75" s="58"/>
      <c r="C75" s="49"/>
      <c r="D75" s="49" t="s">
        <v>36</v>
      </c>
      <c r="E75" s="50">
        <f>E76</f>
        <v>20000</v>
      </c>
      <c r="F75" s="50">
        <f>F76</f>
        <v>20000</v>
      </c>
    </row>
    <row r="76" spans="1:6" s="3" customFormat="1" x14ac:dyDescent="0.25">
      <c r="A76" s="55"/>
      <c r="B76" s="53">
        <v>71012</v>
      </c>
      <c r="C76" s="49"/>
      <c r="D76" s="49" t="s">
        <v>38</v>
      </c>
      <c r="E76" s="50">
        <v>20000</v>
      </c>
      <c r="F76" s="50">
        <v>20000</v>
      </c>
    </row>
    <row r="77" spans="1:6" s="3" customFormat="1" x14ac:dyDescent="0.25">
      <c r="A77" s="56"/>
      <c r="B77" s="9"/>
      <c r="C77" s="59">
        <v>4270</v>
      </c>
      <c r="D77" s="60" t="s">
        <v>39</v>
      </c>
      <c r="E77" s="61">
        <v>20000</v>
      </c>
      <c r="F77" s="61"/>
    </row>
    <row r="78" spans="1:6" s="3" customFormat="1" x14ac:dyDescent="0.25">
      <c r="A78" s="57"/>
      <c r="B78" s="54"/>
      <c r="C78" s="59">
        <v>4300</v>
      </c>
      <c r="D78" s="60" t="s">
        <v>15</v>
      </c>
      <c r="E78" s="61"/>
      <c r="F78" s="61">
        <v>20000</v>
      </c>
    </row>
    <row r="79" spans="1:6" s="3" customFormat="1" x14ac:dyDescent="0.25">
      <c r="A79" s="59"/>
      <c r="B79" s="59"/>
      <c r="C79" s="59"/>
      <c r="D79" s="49" t="s">
        <v>37</v>
      </c>
      <c r="E79" s="50">
        <f>E75</f>
        <v>20000</v>
      </c>
      <c r="F79" s="50">
        <f>F75</f>
        <v>20000</v>
      </c>
    </row>
    <row r="80" spans="1:6" s="3" customFormat="1" x14ac:dyDescent="0.25">
      <c r="E80" s="51"/>
      <c r="F80" s="51"/>
    </row>
    <row r="81" spans="5:6" s="3" customFormat="1" x14ac:dyDescent="0.25">
      <c r="E81" s="51"/>
      <c r="F81" s="51"/>
    </row>
    <row r="82" spans="5:6" s="3" customFormat="1" x14ac:dyDescent="0.25">
      <c r="E82" s="51"/>
      <c r="F82" s="51"/>
    </row>
    <row r="83" spans="5:6" s="3" customFormat="1" x14ac:dyDescent="0.25">
      <c r="E83" s="51"/>
      <c r="F83" s="51"/>
    </row>
    <row r="84" spans="5:6" s="3" customFormat="1" x14ac:dyDescent="0.25">
      <c r="E84" s="51"/>
      <c r="F84" s="51"/>
    </row>
    <row r="85" spans="5:6" x14ac:dyDescent="0.25">
      <c r="E85" s="52"/>
      <c r="F85" s="52"/>
    </row>
    <row r="86" spans="5:6" x14ac:dyDescent="0.25">
      <c r="E86" s="52"/>
      <c r="F86" s="52"/>
    </row>
    <row r="87" spans="5:6" x14ac:dyDescent="0.25">
      <c r="E87" s="52"/>
      <c r="F87" s="52"/>
    </row>
    <row r="88" spans="5:6" x14ac:dyDescent="0.25">
      <c r="E88" s="52"/>
      <c r="F88" s="52"/>
    </row>
    <row r="89" spans="5:6" x14ac:dyDescent="0.25">
      <c r="E89" s="52"/>
      <c r="F89" s="52"/>
    </row>
    <row r="90" spans="5:6" x14ac:dyDescent="0.25">
      <c r="E90" s="52"/>
      <c r="F90" s="52"/>
    </row>
    <row r="91" spans="5:6" x14ac:dyDescent="0.25">
      <c r="E91" s="52"/>
      <c r="F91" s="52"/>
    </row>
    <row r="92" spans="5:6" x14ac:dyDescent="0.25">
      <c r="E92" s="52"/>
      <c r="F92" s="52"/>
    </row>
    <row r="93" spans="5:6" x14ac:dyDescent="0.25">
      <c r="E93" s="52"/>
      <c r="F93" s="52"/>
    </row>
    <row r="94" spans="5:6" x14ac:dyDescent="0.25">
      <c r="E94" s="52"/>
      <c r="F94" s="52"/>
    </row>
    <row r="95" spans="5:6" x14ac:dyDescent="0.25">
      <c r="E95" s="52"/>
      <c r="F95" s="52"/>
    </row>
    <row r="96" spans="5:6" x14ac:dyDescent="0.25">
      <c r="E96" s="52"/>
      <c r="F96" s="52"/>
    </row>
    <row r="97" spans="5:6" x14ac:dyDescent="0.25">
      <c r="E97" s="52"/>
      <c r="F97" s="52"/>
    </row>
    <row r="98" spans="5:6" x14ac:dyDescent="0.25">
      <c r="E98" s="52"/>
      <c r="F98" s="52"/>
    </row>
    <row r="99" spans="5:6" x14ac:dyDescent="0.25">
      <c r="E99" s="52"/>
      <c r="F99" s="52"/>
    </row>
    <row r="100" spans="5:6" x14ac:dyDescent="0.25">
      <c r="E100" s="52"/>
      <c r="F100" s="52"/>
    </row>
    <row r="101" spans="5:6" x14ac:dyDescent="0.25">
      <c r="E101" s="52"/>
      <c r="F101" s="52"/>
    </row>
    <row r="102" spans="5:6" x14ac:dyDescent="0.25">
      <c r="E102" s="52"/>
      <c r="F102" s="5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2016-10-07T10:49:21Z</cp:lastPrinted>
  <dcterms:created xsi:type="dcterms:W3CDTF">2015-09-08T08:14:30Z</dcterms:created>
  <dcterms:modified xsi:type="dcterms:W3CDTF">2016-10-07T10:49:25Z</dcterms:modified>
</cp:coreProperties>
</file>