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arbnik SPŚwidwin\Desktop\"/>
    </mc:Choice>
  </mc:AlternateContent>
  <bookViews>
    <workbookView xWindow="0" yWindow="0" windowWidth="19200" windowHeight="115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F47" i="1"/>
  <c r="E47" i="1"/>
  <c r="E27" i="1"/>
  <c r="F36" i="1"/>
  <c r="F27" i="1" s="1"/>
  <c r="E36" i="1"/>
  <c r="F41" i="1"/>
  <c r="F40" i="1" s="1"/>
  <c r="E41" i="1"/>
  <c r="E40" i="1" s="1"/>
  <c r="F22" i="1"/>
  <c r="E23" i="1"/>
  <c r="E22" i="1" s="1"/>
  <c r="F14" i="1"/>
  <c r="E14" i="1"/>
  <c r="F7" i="1"/>
  <c r="E8" i="1"/>
  <c r="E7" i="1" s="1"/>
  <c r="F13" i="1" l="1"/>
  <c r="F52" i="1" s="1"/>
  <c r="E13" i="1"/>
  <c r="E52" i="1" s="1"/>
</calcChain>
</file>

<file path=xl/sharedStrings.xml><?xml version="1.0" encoding="utf-8"?>
<sst xmlns="http://schemas.openxmlformats.org/spreadsheetml/2006/main" count="61" uniqueCount="43">
  <si>
    <t xml:space="preserve">Dział </t>
  </si>
  <si>
    <t xml:space="preserve">Rozdział </t>
  </si>
  <si>
    <t>§</t>
  </si>
  <si>
    <t>Nazwa</t>
  </si>
  <si>
    <t>Zwiększenie</t>
  </si>
  <si>
    <t xml:space="preserve">Zmniejszenie </t>
  </si>
  <si>
    <t>Zarządu Powiatu w Świdwinie</t>
  </si>
  <si>
    <t>Załącznik Nr 1 do Uchwały</t>
  </si>
  <si>
    <t xml:space="preserve">Powiatowe Centrum Pomocy Rodzinie w Świdwinie </t>
  </si>
  <si>
    <t>PRZENIESIENIE PLANOWANYCH  WYDATKÓW</t>
  </si>
  <si>
    <t xml:space="preserve">Zakup materiałów i wyposażenia </t>
  </si>
  <si>
    <t xml:space="preserve">Razem przeniesienie planowanych wydatków </t>
  </si>
  <si>
    <t xml:space="preserve">Zespoły do spraw orzekania o niepełnosprawności </t>
  </si>
  <si>
    <t>POZOSTAŁE ZADANIA W ZAKRESIE POLITYKI SPOŁECZNEJ</t>
  </si>
  <si>
    <t xml:space="preserve">Wynagrodzenia bezosobowe </t>
  </si>
  <si>
    <t xml:space="preserve">Zakup usług pozostałych </t>
  </si>
  <si>
    <t>POMOC SPOŁECZNA</t>
  </si>
  <si>
    <t xml:space="preserve">OŚWIATA I WYCHOWANIE </t>
  </si>
  <si>
    <t xml:space="preserve">Szkoły zawodowe </t>
  </si>
  <si>
    <t xml:space="preserve">Zespół Szkół Rolniczych CKP w Świdwinie </t>
  </si>
  <si>
    <t>TRANSPORT I ŁĄCZNOŚĆ</t>
  </si>
  <si>
    <t xml:space="preserve">Drogi publiczne powiatowe </t>
  </si>
  <si>
    <t xml:space="preserve">Powiatowy Zarząd Dróg w Świdwinie </t>
  </si>
  <si>
    <t xml:space="preserve">Zakup usług zdrowotnych </t>
  </si>
  <si>
    <t>Szkolenia pracowników niebędących członkami służby cywilnej</t>
  </si>
  <si>
    <t xml:space="preserve">Zakup usług  remontowych </t>
  </si>
  <si>
    <t xml:space="preserve">Wydatki inwestycyjne jednostek budżetowych </t>
  </si>
  <si>
    <t>Realizacja zadań wymagających stosowania specjalnej organizacji nauki</t>
  </si>
  <si>
    <t xml:space="preserve">i metod pracy dla dzieci i młodzieży w szkołach podstawowych, gimnazjach, </t>
  </si>
  <si>
    <t>liceach ogólnokształcących, liceach profilowanych i szkołach zawodowych</t>
  </si>
  <si>
    <t>oraz szkołach artystycznych</t>
  </si>
  <si>
    <t xml:space="preserve">Zakup usług remontowych </t>
  </si>
  <si>
    <t xml:space="preserve">Placówki opiekuńczo-wychowawcze </t>
  </si>
  <si>
    <t xml:space="preserve">Świadczenia społeczne </t>
  </si>
  <si>
    <t xml:space="preserve">Rodziny zastępcze </t>
  </si>
  <si>
    <t xml:space="preserve">Powiatowe centra pomocy rodzinie </t>
  </si>
  <si>
    <t xml:space="preserve">Podróże służbowe krajowe </t>
  </si>
  <si>
    <t xml:space="preserve">Opłaty z tytułu zakupu usług telekomunikacyjnych </t>
  </si>
  <si>
    <t xml:space="preserve">w tym: majątkowe </t>
  </si>
  <si>
    <t>EDUKACYJNA OPIEKA WYCHOWAWCZA</t>
  </si>
  <si>
    <t xml:space="preserve">Internaty i bursy szkolne </t>
  </si>
  <si>
    <t xml:space="preserve">Wynagrodzenie bezosobowe </t>
  </si>
  <si>
    <t xml:space="preserve">Nr  24  / 52  / 15 z dnia 18  sierpnia  2015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</si>
</sst>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/>
    <xf numFmtId="3" fontId="0" fillId="0" borderId="0" xfId="0" applyNumberForma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/>
    <xf numFmtId="0" fontId="0" fillId="0" borderId="6" xfId="0" applyBorder="1"/>
    <xf numFmtId="0" fontId="1" fillId="0" borderId="1" xfId="0" applyFont="1" applyBorder="1"/>
    <xf numFmtId="3" fontId="1" fillId="0" borderId="1" xfId="0" applyNumberFormat="1" applyFont="1" applyBorder="1"/>
    <xf numFmtId="3" fontId="0" fillId="0" borderId="1" xfId="0" applyNumberFormat="1" applyFont="1" applyBorder="1"/>
    <xf numFmtId="0" fontId="1" fillId="0" borderId="0" xfId="0" applyFont="1" applyBorder="1"/>
    <xf numFmtId="0" fontId="0" fillId="0" borderId="0" xfId="0" applyBorder="1"/>
    <xf numFmtId="0" fontId="0" fillId="0" borderId="1" xfId="0" applyFont="1" applyFill="1" applyBorder="1"/>
    <xf numFmtId="0" fontId="0" fillId="0" borderId="1" xfId="0" applyFont="1" applyBorder="1"/>
    <xf numFmtId="0" fontId="1" fillId="0" borderId="4" xfId="0" applyFont="1" applyBorder="1"/>
    <xf numFmtId="0" fontId="1" fillId="0" borderId="7" xfId="0" applyFont="1" applyBorder="1"/>
    <xf numFmtId="0" fontId="3" fillId="0" borderId="1" xfId="0" applyFont="1" applyBorder="1"/>
    <xf numFmtId="3" fontId="3" fillId="0" borderId="1" xfId="0" applyNumberFormat="1" applyFont="1" applyBorder="1"/>
    <xf numFmtId="0" fontId="0" fillId="0" borderId="3" xfId="0" applyBorder="1"/>
    <xf numFmtId="0" fontId="0" fillId="0" borderId="5" xfId="0" applyBorder="1"/>
    <xf numFmtId="0" fontId="2" fillId="0" borderId="1" xfId="0" applyFont="1" applyFill="1" applyBorder="1"/>
    <xf numFmtId="0" fontId="1" fillId="0" borderId="2" xfId="0" applyFont="1" applyBorder="1"/>
    <xf numFmtId="3" fontId="2" fillId="0" borderId="1" xfId="0" applyNumberFormat="1" applyFont="1" applyBorder="1"/>
    <xf numFmtId="3" fontId="0" fillId="0" borderId="1" xfId="0" applyNumberFormat="1" applyBorder="1"/>
    <xf numFmtId="0" fontId="2" fillId="0" borderId="1" xfId="0" applyFont="1" applyBorder="1"/>
    <xf numFmtId="0" fontId="1" fillId="0" borderId="5" xfId="0" applyFont="1" applyBorder="1"/>
    <xf numFmtId="0" fontId="1" fillId="0" borderId="8" xfId="0" applyFont="1" applyBorder="1"/>
    <xf numFmtId="0" fontId="0" fillId="0" borderId="9" xfId="0" applyBorder="1"/>
    <xf numFmtId="0" fontId="0" fillId="0" borderId="7" xfId="0" applyBorder="1"/>
    <xf numFmtId="0" fontId="0" fillId="0" borderId="7" xfId="0" applyFont="1" applyBorder="1"/>
    <xf numFmtId="0" fontId="0" fillId="0" borderId="10" xfId="0" applyFont="1" applyBorder="1"/>
    <xf numFmtId="0" fontId="0" fillId="0" borderId="4" xfId="0" applyBorder="1"/>
    <xf numFmtId="3" fontId="0" fillId="0" borderId="4" xfId="0" applyNumberFormat="1" applyBorder="1"/>
    <xf numFmtId="0" fontId="0" fillId="0" borderId="8" xfId="0" applyBorder="1"/>
    <xf numFmtId="0" fontId="0" fillId="0" borderId="2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25" workbookViewId="0">
      <selection activeCell="I9" sqref="I9"/>
    </sheetView>
  </sheetViews>
  <sheetFormatPr defaultRowHeight="15" x14ac:dyDescent="0.25"/>
  <cols>
    <col min="4" max="4" width="67.7109375" customWidth="1"/>
    <col min="5" max="6" width="18.7109375" customWidth="1"/>
  </cols>
  <sheetData>
    <row r="1" spans="1:6" x14ac:dyDescent="0.25">
      <c r="E1" t="s">
        <v>7</v>
      </c>
    </row>
    <row r="2" spans="1:6" x14ac:dyDescent="0.25">
      <c r="E2" t="s">
        <v>6</v>
      </c>
    </row>
    <row r="3" spans="1:6" x14ac:dyDescent="0.25">
      <c r="E3" t="s">
        <v>42</v>
      </c>
    </row>
    <row r="4" spans="1:6" x14ac:dyDescent="0.25">
      <c r="D4" s="4" t="s">
        <v>9</v>
      </c>
    </row>
    <row r="5" spans="1:6" x14ac:dyDescent="0.25">
      <c r="A5" s="6" t="s">
        <v>0</v>
      </c>
      <c r="B5" s="2" t="s">
        <v>1</v>
      </c>
      <c r="C5" s="6" t="s">
        <v>2</v>
      </c>
      <c r="D5" s="2" t="s">
        <v>3</v>
      </c>
      <c r="E5" s="6" t="s">
        <v>4</v>
      </c>
      <c r="F5" s="6" t="s">
        <v>5</v>
      </c>
    </row>
    <row r="6" spans="1:6" x14ac:dyDescent="0.25">
      <c r="A6" s="7"/>
      <c r="B6" s="3"/>
      <c r="C6" s="7"/>
      <c r="D6" s="3"/>
      <c r="E6" s="7"/>
      <c r="F6" s="7"/>
    </row>
    <row r="7" spans="1:6" x14ac:dyDescent="0.25">
      <c r="A7" s="10">
        <v>600</v>
      </c>
      <c r="B7" s="18"/>
      <c r="C7" s="10"/>
      <c r="D7" s="10" t="s">
        <v>20</v>
      </c>
      <c r="E7" s="11">
        <f>E8</f>
        <v>2850</v>
      </c>
      <c r="F7" s="11">
        <f>F8</f>
        <v>2850</v>
      </c>
    </row>
    <row r="8" spans="1:6" x14ac:dyDescent="0.25">
      <c r="A8" s="8"/>
      <c r="B8" s="13">
        <v>60014</v>
      </c>
      <c r="C8" s="10"/>
      <c r="D8" s="10" t="s">
        <v>21</v>
      </c>
      <c r="E8" s="11">
        <f>SUM(E10:E12)</f>
        <v>2850</v>
      </c>
      <c r="F8" s="11">
        <v>2850</v>
      </c>
    </row>
    <row r="9" spans="1:6" x14ac:dyDescent="0.25">
      <c r="A9" s="9"/>
      <c r="B9" s="14"/>
      <c r="C9" s="1"/>
      <c r="D9" s="23" t="s">
        <v>22</v>
      </c>
      <c r="E9" s="25"/>
      <c r="F9" s="25"/>
    </row>
    <row r="10" spans="1:6" x14ac:dyDescent="0.25">
      <c r="A10" s="9"/>
      <c r="B10" s="14"/>
      <c r="C10" s="1">
        <v>4210</v>
      </c>
      <c r="D10" s="15" t="s">
        <v>10</v>
      </c>
      <c r="E10" s="12"/>
      <c r="F10" s="12">
        <v>2850</v>
      </c>
    </row>
    <row r="11" spans="1:6" x14ac:dyDescent="0.25">
      <c r="A11" s="9"/>
      <c r="B11" s="14"/>
      <c r="C11" s="1">
        <v>4280</v>
      </c>
      <c r="D11" s="1" t="s">
        <v>23</v>
      </c>
      <c r="E11" s="26">
        <v>200</v>
      </c>
      <c r="F11" s="26"/>
    </row>
    <row r="12" spans="1:6" x14ac:dyDescent="0.25">
      <c r="A12" s="22"/>
      <c r="B12" s="21"/>
      <c r="C12" s="1">
        <v>4700</v>
      </c>
      <c r="D12" s="1" t="s">
        <v>24</v>
      </c>
      <c r="E12" s="26">
        <v>2650</v>
      </c>
      <c r="F12" s="26"/>
    </row>
    <row r="13" spans="1:6" x14ac:dyDescent="0.25">
      <c r="A13" s="8">
        <v>801</v>
      </c>
      <c r="B13" s="13"/>
      <c r="C13" s="10"/>
      <c r="D13" s="10" t="s">
        <v>17</v>
      </c>
      <c r="E13" s="11">
        <f>E14+E22</f>
        <v>50930</v>
      </c>
      <c r="F13" s="11">
        <f>F14+F22</f>
        <v>50930</v>
      </c>
    </row>
    <row r="14" spans="1:6" x14ac:dyDescent="0.25">
      <c r="A14" s="29"/>
      <c r="B14" s="17">
        <v>80130</v>
      </c>
      <c r="C14" s="18"/>
      <c r="D14" s="10" t="s">
        <v>18</v>
      </c>
      <c r="E14" s="11">
        <f>E15</f>
        <v>50000</v>
      </c>
      <c r="F14" s="11">
        <f>F15</f>
        <v>50000</v>
      </c>
    </row>
    <row r="15" spans="1:6" x14ac:dyDescent="0.25">
      <c r="A15" s="30"/>
      <c r="B15" s="9"/>
      <c r="C15" s="31"/>
      <c r="D15" s="27" t="s">
        <v>19</v>
      </c>
      <c r="E15" s="25">
        <v>50000</v>
      </c>
      <c r="F15" s="25">
        <v>50000</v>
      </c>
    </row>
    <row r="16" spans="1:6" x14ac:dyDescent="0.25">
      <c r="A16" s="30"/>
      <c r="B16" s="9"/>
      <c r="C16" s="31">
        <v>4170</v>
      </c>
      <c r="D16" s="1" t="s">
        <v>14</v>
      </c>
      <c r="E16" s="26">
        <v>6000</v>
      </c>
      <c r="F16" s="26"/>
    </row>
    <row r="17" spans="1:6" x14ac:dyDescent="0.25">
      <c r="A17" s="30"/>
      <c r="B17" s="8"/>
      <c r="C17" s="32">
        <v>4270</v>
      </c>
      <c r="D17" s="16" t="s">
        <v>25</v>
      </c>
      <c r="E17" s="12"/>
      <c r="F17" s="12">
        <v>50000</v>
      </c>
    </row>
    <row r="18" spans="1:6" x14ac:dyDescent="0.25">
      <c r="A18" s="30"/>
      <c r="B18" s="28"/>
      <c r="C18" s="32">
        <v>6050</v>
      </c>
      <c r="D18" s="16" t="s">
        <v>26</v>
      </c>
      <c r="E18" s="12">
        <v>44000</v>
      </c>
      <c r="F18" s="12"/>
    </row>
    <row r="19" spans="1:6" x14ac:dyDescent="0.25">
      <c r="A19" s="30"/>
      <c r="B19" s="8">
        <v>80150</v>
      </c>
      <c r="C19" s="32"/>
      <c r="D19" s="10" t="s">
        <v>27</v>
      </c>
      <c r="E19" s="12"/>
      <c r="F19" s="12"/>
    </row>
    <row r="20" spans="1:6" x14ac:dyDescent="0.25">
      <c r="A20" s="30"/>
      <c r="B20" s="8"/>
      <c r="C20" s="32"/>
      <c r="D20" s="10" t="s">
        <v>28</v>
      </c>
      <c r="E20" s="12"/>
      <c r="F20" s="12"/>
    </row>
    <row r="21" spans="1:6" x14ac:dyDescent="0.25">
      <c r="A21" s="30"/>
      <c r="B21" s="8"/>
      <c r="C21" s="32"/>
      <c r="D21" s="10" t="s">
        <v>29</v>
      </c>
      <c r="E21" s="12"/>
      <c r="F21" s="12"/>
    </row>
    <row r="22" spans="1:6" x14ac:dyDescent="0.25">
      <c r="A22" s="30"/>
      <c r="B22" s="8"/>
      <c r="C22" s="32"/>
      <c r="D22" s="10" t="s">
        <v>30</v>
      </c>
      <c r="E22" s="11">
        <f>E23</f>
        <v>930</v>
      </c>
      <c r="F22" s="11">
        <f>F23</f>
        <v>930</v>
      </c>
    </row>
    <row r="23" spans="1:6" x14ac:dyDescent="0.25">
      <c r="A23" s="30"/>
      <c r="B23" s="8"/>
      <c r="C23" s="32"/>
      <c r="D23" s="27" t="s">
        <v>19</v>
      </c>
      <c r="E23" s="25">
        <f>E24+E26</f>
        <v>930</v>
      </c>
      <c r="F23" s="25">
        <v>930</v>
      </c>
    </row>
    <row r="24" spans="1:6" x14ac:dyDescent="0.25">
      <c r="A24" s="30"/>
      <c r="B24" s="8"/>
      <c r="C24" s="32">
        <v>4170</v>
      </c>
      <c r="D24" s="16" t="s">
        <v>14</v>
      </c>
      <c r="E24" s="12">
        <v>114</v>
      </c>
      <c r="F24" s="12"/>
    </row>
    <row r="25" spans="1:6" x14ac:dyDescent="0.25">
      <c r="A25" s="30"/>
      <c r="B25" s="8"/>
      <c r="C25" s="32">
        <v>4270</v>
      </c>
      <c r="D25" s="16" t="s">
        <v>31</v>
      </c>
      <c r="E25" s="12"/>
      <c r="F25" s="12">
        <v>930</v>
      </c>
    </row>
    <row r="26" spans="1:6" x14ac:dyDescent="0.25">
      <c r="A26" s="30"/>
      <c r="B26" s="8"/>
      <c r="C26" s="33">
        <v>6050</v>
      </c>
      <c r="D26" s="16" t="s">
        <v>26</v>
      </c>
      <c r="E26" s="12">
        <v>816</v>
      </c>
      <c r="F26" s="12"/>
    </row>
    <row r="27" spans="1:6" x14ac:dyDescent="0.25">
      <c r="A27" s="29">
        <v>852</v>
      </c>
      <c r="B27" s="10"/>
      <c r="C27" s="18"/>
      <c r="D27" s="10" t="s">
        <v>16</v>
      </c>
      <c r="E27" s="11">
        <f>E28+E31+E36</f>
        <v>32000</v>
      </c>
      <c r="F27" s="11">
        <f>F28+F31+F36</f>
        <v>32000</v>
      </c>
    </row>
    <row r="28" spans="1:6" x14ac:dyDescent="0.25">
      <c r="A28" s="34"/>
      <c r="B28" s="24">
        <v>85201</v>
      </c>
      <c r="C28" s="16"/>
      <c r="D28" s="10" t="s">
        <v>32</v>
      </c>
      <c r="E28" s="11">
        <v>30000</v>
      </c>
      <c r="F28" s="11">
        <v>0</v>
      </c>
    </row>
    <row r="29" spans="1:6" x14ac:dyDescent="0.25">
      <c r="A29" s="9"/>
      <c r="B29" s="13"/>
      <c r="C29" s="16"/>
      <c r="D29" s="27" t="s">
        <v>8</v>
      </c>
      <c r="E29" s="25"/>
      <c r="F29" s="25"/>
    </row>
    <row r="30" spans="1:6" x14ac:dyDescent="0.25">
      <c r="A30" s="9"/>
      <c r="B30" s="21"/>
      <c r="C30" s="1">
        <v>3110</v>
      </c>
      <c r="D30" s="1" t="s">
        <v>33</v>
      </c>
      <c r="E30" s="26">
        <v>30000</v>
      </c>
      <c r="F30" s="26"/>
    </row>
    <row r="31" spans="1:6" x14ac:dyDescent="0.25">
      <c r="A31" s="8"/>
      <c r="B31" s="13">
        <v>85204</v>
      </c>
      <c r="C31" s="10"/>
      <c r="D31" s="10" t="s">
        <v>34</v>
      </c>
      <c r="E31" s="11">
        <v>0</v>
      </c>
      <c r="F31" s="11">
        <v>30000</v>
      </c>
    </row>
    <row r="32" spans="1:6" x14ac:dyDescent="0.25">
      <c r="A32" s="9"/>
      <c r="B32" s="14"/>
      <c r="C32" s="1"/>
      <c r="D32" s="23" t="s">
        <v>8</v>
      </c>
      <c r="E32" s="25"/>
      <c r="F32" s="25"/>
    </row>
    <row r="33" spans="1:6" x14ac:dyDescent="0.25">
      <c r="A33" s="22"/>
      <c r="B33" s="21"/>
      <c r="C33" s="1">
        <v>3110</v>
      </c>
      <c r="D33" s="1" t="s">
        <v>33</v>
      </c>
      <c r="E33" s="26"/>
      <c r="F33" s="26">
        <v>30000</v>
      </c>
    </row>
    <row r="34" spans="1:6" x14ac:dyDescent="0.25">
      <c r="A34" s="6" t="s">
        <v>0</v>
      </c>
      <c r="B34" s="2" t="s">
        <v>1</v>
      </c>
      <c r="C34" s="6" t="s">
        <v>2</v>
      </c>
      <c r="D34" s="2" t="s">
        <v>3</v>
      </c>
      <c r="E34" s="6" t="s">
        <v>4</v>
      </c>
      <c r="F34" s="6" t="s">
        <v>5</v>
      </c>
    </row>
    <row r="35" spans="1:6" x14ac:dyDescent="0.25">
      <c r="A35" s="7"/>
      <c r="B35" s="3"/>
      <c r="C35" s="7"/>
      <c r="D35" s="3"/>
      <c r="E35" s="7"/>
      <c r="F35" s="7"/>
    </row>
    <row r="36" spans="1:6" x14ac:dyDescent="0.25">
      <c r="A36" s="30"/>
      <c r="B36" s="29">
        <v>85218</v>
      </c>
      <c r="C36" s="10"/>
      <c r="D36" s="10" t="s">
        <v>35</v>
      </c>
      <c r="E36" s="11">
        <f>E39</f>
        <v>2000</v>
      </c>
      <c r="F36" s="11">
        <f>F38</f>
        <v>2000</v>
      </c>
    </row>
    <row r="37" spans="1:6" x14ac:dyDescent="0.25">
      <c r="A37" s="30"/>
      <c r="B37" s="30"/>
      <c r="C37" s="1"/>
      <c r="D37" s="27" t="s">
        <v>8</v>
      </c>
      <c r="E37" s="25"/>
      <c r="F37" s="25"/>
    </row>
    <row r="38" spans="1:6" x14ac:dyDescent="0.25">
      <c r="A38" s="30"/>
      <c r="B38" s="30"/>
      <c r="C38" s="1">
        <v>4210</v>
      </c>
      <c r="D38" s="1" t="s">
        <v>10</v>
      </c>
      <c r="E38" s="26"/>
      <c r="F38" s="26">
        <v>2000</v>
      </c>
    </row>
    <row r="39" spans="1:6" x14ac:dyDescent="0.25">
      <c r="A39" s="30"/>
      <c r="B39" s="30"/>
      <c r="C39" s="34">
        <v>4410</v>
      </c>
      <c r="D39" s="34" t="s">
        <v>36</v>
      </c>
      <c r="E39" s="35">
        <v>2000</v>
      </c>
      <c r="F39" s="35"/>
    </row>
    <row r="40" spans="1:6" x14ac:dyDescent="0.25">
      <c r="A40" s="10">
        <v>853</v>
      </c>
      <c r="B40" s="10"/>
      <c r="C40" s="10"/>
      <c r="D40" s="10" t="s">
        <v>13</v>
      </c>
      <c r="E40" s="11">
        <f>E41</f>
        <v>2433</v>
      </c>
      <c r="F40" s="11">
        <f>F41</f>
        <v>2433</v>
      </c>
    </row>
    <row r="41" spans="1:6" x14ac:dyDescent="0.25">
      <c r="A41" s="34"/>
      <c r="B41" s="37">
        <v>85321</v>
      </c>
      <c r="C41" s="10"/>
      <c r="D41" s="10" t="s">
        <v>12</v>
      </c>
      <c r="E41" s="11">
        <f>SUM(E43:E46)</f>
        <v>2433</v>
      </c>
      <c r="F41" s="11">
        <f>F43</f>
        <v>2433</v>
      </c>
    </row>
    <row r="42" spans="1:6" x14ac:dyDescent="0.25">
      <c r="A42" s="9"/>
      <c r="B42" s="14"/>
      <c r="C42" s="1"/>
      <c r="D42" s="27" t="s">
        <v>8</v>
      </c>
      <c r="E42" s="25"/>
      <c r="F42" s="25"/>
    </row>
    <row r="43" spans="1:6" x14ac:dyDescent="0.25">
      <c r="A43" s="9"/>
      <c r="B43" s="14"/>
      <c r="C43" s="1">
        <v>4170</v>
      </c>
      <c r="D43" s="1" t="s">
        <v>14</v>
      </c>
      <c r="E43" s="26"/>
      <c r="F43" s="26">
        <v>2433</v>
      </c>
    </row>
    <row r="44" spans="1:6" x14ac:dyDescent="0.25">
      <c r="A44" s="9"/>
      <c r="B44" s="14"/>
      <c r="C44" s="1">
        <v>4210</v>
      </c>
      <c r="D44" s="1" t="s">
        <v>10</v>
      </c>
      <c r="E44" s="26">
        <v>200</v>
      </c>
      <c r="F44" s="26"/>
    </row>
    <row r="45" spans="1:6" x14ac:dyDescent="0.25">
      <c r="A45" s="9"/>
      <c r="B45" s="14"/>
      <c r="C45" s="1">
        <v>4300</v>
      </c>
      <c r="D45" s="1" t="s">
        <v>15</v>
      </c>
      <c r="E45" s="26">
        <v>2000</v>
      </c>
      <c r="F45" s="26"/>
    </row>
    <row r="46" spans="1:6" x14ac:dyDescent="0.25">
      <c r="A46" s="22"/>
      <c r="B46" s="21"/>
      <c r="C46" s="1">
        <v>4360</v>
      </c>
      <c r="D46" s="1" t="s">
        <v>37</v>
      </c>
      <c r="E46" s="26">
        <v>233</v>
      </c>
      <c r="F46" s="26"/>
    </row>
    <row r="47" spans="1:6" x14ac:dyDescent="0.25">
      <c r="A47" s="8">
        <v>854</v>
      </c>
      <c r="B47" s="13"/>
      <c r="C47" s="10"/>
      <c r="D47" s="10" t="s">
        <v>39</v>
      </c>
      <c r="E47" s="11">
        <f>E48</f>
        <v>35000</v>
      </c>
      <c r="F47" s="11">
        <f>F48</f>
        <v>35000</v>
      </c>
    </row>
    <row r="48" spans="1:6" x14ac:dyDescent="0.25">
      <c r="A48" s="36"/>
      <c r="B48" s="17">
        <v>85410</v>
      </c>
      <c r="C48" s="18"/>
      <c r="D48" s="10" t="s">
        <v>40</v>
      </c>
      <c r="E48" s="11">
        <v>35000</v>
      </c>
      <c r="F48" s="11">
        <v>35000</v>
      </c>
    </row>
    <row r="49" spans="1:6" x14ac:dyDescent="0.25">
      <c r="A49" s="30"/>
      <c r="B49" s="9"/>
      <c r="C49" s="31"/>
      <c r="D49" s="27" t="s">
        <v>19</v>
      </c>
      <c r="E49" s="25"/>
      <c r="F49" s="25"/>
    </row>
    <row r="50" spans="1:6" x14ac:dyDescent="0.25">
      <c r="A50" s="30"/>
      <c r="B50" s="9"/>
      <c r="C50" s="31">
        <v>4170</v>
      </c>
      <c r="D50" s="1" t="s">
        <v>41</v>
      </c>
      <c r="E50" s="26">
        <v>35000</v>
      </c>
      <c r="F50" s="26"/>
    </row>
    <row r="51" spans="1:6" x14ac:dyDescent="0.25">
      <c r="A51" s="30"/>
      <c r="B51" s="9"/>
      <c r="C51" s="31">
        <v>4270</v>
      </c>
      <c r="D51" s="1" t="s">
        <v>31</v>
      </c>
      <c r="E51" s="26"/>
      <c r="F51" s="26">
        <v>35000</v>
      </c>
    </row>
    <row r="52" spans="1:6" x14ac:dyDescent="0.25">
      <c r="A52" s="28"/>
      <c r="B52" s="28"/>
      <c r="C52" s="10"/>
      <c r="D52" s="10" t="s">
        <v>11</v>
      </c>
      <c r="E52" s="11">
        <f>E7+E13+E27+E40+E47</f>
        <v>123213</v>
      </c>
      <c r="F52" s="11">
        <f>F7+F13+F27+F40+F47</f>
        <v>123213</v>
      </c>
    </row>
    <row r="53" spans="1:6" x14ac:dyDescent="0.25">
      <c r="A53" s="10"/>
      <c r="B53" s="10"/>
      <c r="C53" s="10"/>
      <c r="D53" s="19" t="s">
        <v>38</v>
      </c>
      <c r="E53" s="20">
        <f>E18+E26</f>
        <v>44816</v>
      </c>
      <c r="F53" s="20">
        <v>0</v>
      </c>
    </row>
    <row r="54" spans="1:6" x14ac:dyDescent="0.25">
      <c r="E54" s="5"/>
      <c r="F54" s="5"/>
    </row>
    <row r="55" spans="1:6" x14ac:dyDescent="0.25">
      <c r="E55" s="5"/>
      <c r="F55" s="5"/>
    </row>
    <row r="56" spans="1:6" x14ac:dyDescent="0.25">
      <c r="E56" s="5"/>
      <c r="F56" s="5"/>
    </row>
    <row r="57" spans="1:6" x14ac:dyDescent="0.25">
      <c r="E57" s="5"/>
      <c r="F57" s="5"/>
    </row>
    <row r="58" spans="1:6" x14ac:dyDescent="0.25">
      <c r="E58" s="5"/>
      <c r="F58" s="5"/>
    </row>
    <row r="59" spans="1:6" x14ac:dyDescent="0.25">
      <c r="E59" s="5"/>
      <c r="F59" s="5"/>
    </row>
    <row r="60" spans="1:6" x14ac:dyDescent="0.25">
      <c r="E60" s="5"/>
      <c r="F60" s="5"/>
    </row>
    <row r="61" spans="1:6" x14ac:dyDescent="0.25">
      <c r="E61" s="5"/>
      <c r="F61" s="5"/>
    </row>
    <row r="62" spans="1:6" x14ac:dyDescent="0.25">
      <c r="E62" s="5"/>
      <c r="F62" s="5"/>
    </row>
    <row r="63" spans="1:6" x14ac:dyDescent="0.25">
      <c r="E63" s="5"/>
      <c r="F63" s="5"/>
    </row>
    <row r="64" spans="1:6" x14ac:dyDescent="0.25">
      <c r="E64" s="5"/>
      <c r="F64" s="5"/>
    </row>
    <row r="65" spans="5:6" x14ac:dyDescent="0.25">
      <c r="E65" s="5"/>
      <c r="F65" s="5"/>
    </row>
    <row r="66" spans="5:6" x14ac:dyDescent="0.25">
      <c r="E66" s="5"/>
      <c r="F66" s="5"/>
    </row>
    <row r="67" spans="5:6" x14ac:dyDescent="0.25">
      <c r="E67" s="5"/>
      <c r="F67" s="5"/>
    </row>
    <row r="68" spans="5:6" x14ac:dyDescent="0.25">
      <c r="E68" s="5"/>
      <c r="F68" s="5"/>
    </row>
    <row r="69" spans="5:6" x14ac:dyDescent="0.25">
      <c r="E69" s="5"/>
      <c r="F69" s="5"/>
    </row>
    <row r="70" spans="5:6" x14ac:dyDescent="0.25">
      <c r="E70" s="5"/>
      <c r="F70" s="5"/>
    </row>
    <row r="71" spans="5:6" x14ac:dyDescent="0.25">
      <c r="E71" s="5"/>
      <c r="F71" s="5"/>
    </row>
    <row r="72" spans="5:6" x14ac:dyDescent="0.25">
      <c r="E72" s="5"/>
      <c r="F72" s="5"/>
    </row>
    <row r="73" spans="5:6" x14ac:dyDescent="0.25">
      <c r="E73" s="5"/>
      <c r="F73" s="5"/>
    </row>
    <row r="74" spans="5:6" x14ac:dyDescent="0.25">
      <c r="E74" s="5"/>
      <c r="F74" s="5"/>
    </row>
    <row r="75" spans="5:6" x14ac:dyDescent="0.25">
      <c r="E75" s="5"/>
      <c r="F75" s="5"/>
    </row>
    <row r="76" spans="5:6" x14ac:dyDescent="0.25">
      <c r="E76" s="5"/>
      <c r="F76" s="5"/>
    </row>
    <row r="77" spans="5:6" x14ac:dyDescent="0.25">
      <c r="E77" s="5"/>
      <c r="F77" s="5"/>
    </row>
    <row r="78" spans="5:6" x14ac:dyDescent="0.25">
      <c r="E78" s="5"/>
      <c r="F78" s="5"/>
    </row>
    <row r="79" spans="5:6" x14ac:dyDescent="0.25">
      <c r="E79" s="5"/>
      <c r="F79" s="5"/>
    </row>
  </sheetData>
  <pageMargins left="0.31496062992125984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Skarbnik SPŚwidwin</cp:lastModifiedBy>
  <cp:lastPrinted>2015-08-17T11:16:00Z</cp:lastPrinted>
  <dcterms:created xsi:type="dcterms:W3CDTF">2015-06-15T10:24:53Z</dcterms:created>
  <dcterms:modified xsi:type="dcterms:W3CDTF">2015-08-19T07:09:34Z</dcterms:modified>
</cp:coreProperties>
</file>