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Realizacja_WPF_za_I_półrocze_2017\"/>
    </mc:Choice>
  </mc:AlternateContent>
  <bookViews>
    <workbookView xWindow="0" yWindow="0" windowWidth="18135" windowHeight="110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9" i="1" s="1"/>
  <c r="J11" i="1"/>
  <c r="J8" i="1" s="1"/>
  <c r="J7" i="1" l="1"/>
  <c r="J10" i="1"/>
</calcChain>
</file>

<file path=xl/sharedStrings.xml><?xml version="1.0" encoding="utf-8"?>
<sst xmlns="http://schemas.openxmlformats.org/spreadsheetml/2006/main" count="169" uniqueCount="97">
  <si>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</si>
  <si>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</si>
  <si>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</si>
  <si>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</si>
  <si>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</si>
  <si>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</si>
  <si>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2017</t>
  </si>
  <si>
    <t>Limit 2018</t>
  </si>
  <si>
    <t>Limit 2019</t>
  </si>
  <si>
    <t>Limit 2020</t>
  </si>
  <si>
    <t>Limit zobowiązań</t>
  </si>
  <si>
    <t>Od</t>
  </si>
  <si>
    <t>Do</t>
  </si>
  <si>
    <t>1</t>
  </si>
  <si>
    <t>Wydatki na przedsięwzięcia-ogółem (1.1+1.2+1.3)</t>
  </si>
  <si>
    <t>2 207 813,00</t>
  </si>
  <si>
    <t>4 792 085,00</t>
  </si>
  <si>
    <t>9 095 763,00</t>
  </si>
  <si>
    <t>6 303 818,00</t>
  </si>
  <si>
    <t>22 399 479,00</t>
  </si>
  <si>
    <t>1.a</t>
  </si>
  <si>
    <t>- wydatki bieżące</t>
  </si>
  <si>
    <t>254 518,00</t>
  </si>
  <si>
    <t>848 845,00</t>
  </si>
  <si>
    <t>456 458,00</t>
  </si>
  <si>
    <t>472 902,00</t>
  </si>
  <si>
    <t>2 032 723,00</t>
  </si>
  <si>
    <t>1.b</t>
  </si>
  <si>
    <t>- wydatki majątkowe</t>
  </si>
  <si>
    <t>1 953 295,00</t>
  </si>
  <si>
    <t>3 943 240,00</t>
  </si>
  <si>
    <t>8 639 305,00</t>
  </si>
  <si>
    <t>5 830 916,00</t>
  </si>
  <si>
    <t>20 366 756,00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</si>
  <si>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</si>
  <si>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</si>
  <si>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4 595 763,00</t>
  </si>
  <si>
    <t>1 803 818,00</t>
  </si>
  <si>
    <t>13 399 479,00</t>
  </si>
  <si>
    <t>1.1.1</t>
  </si>
  <si>
    <t>1.1.1.1</t>
  </si>
  <si>
    <t>Starostwo Powiatowe</t>
  </si>
  <si>
    <t>2017</t>
  </si>
  <si>
    <t>2022</t>
  </si>
  <si>
    <t>1.1.2</t>
  </si>
  <si>
    <t>4 139 305,00</t>
  </si>
  <si>
    <t>1 330 916,00</t>
  </si>
  <si>
    <t>11 366 756,00</t>
  </si>
  <si>
    <t>1.1.2.1</t>
  </si>
  <si>
    <t>2020</t>
  </si>
  <si>
    <t>464 993,00</t>
  </si>
  <si>
    <t>1 227 232,00</t>
  </si>
  <si>
    <t>1 227 233,00</t>
  </si>
  <si>
    <t>327 532,00</t>
  </si>
  <si>
    <t>3 246 990,00</t>
  </si>
  <si>
    <t>1.1.2.2</t>
  </si>
  <si>
    <t>2019</t>
  </si>
  <si>
    <t>421 991,00</t>
  </si>
  <si>
    <t>710 919,00</t>
  </si>
  <si>
    <t>1 011 607,00</t>
  </si>
  <si>
    <t>0,00</t>
  </si>
  <si>
    <t>2 144 517,00</t>
  </si>
  <si>
    <t>1.1.2.3</t>
  </si>
  <si>
    <t>804 282,00</t>
  </si>
  <si>
    <t>1 508 688,00</t>
  </si>
  <si>
    <t>1 900 465,00</t>
  </si>
  <si>
    <t>1 003 384,00</t>
  </si>
  <si>
    <t>5 216 819,00</t>
  </si>
  <si>
    <t>1.1.2.4</t>
  </si>
  <si>
    <t>2018</t>
  </si>
  <si>
    <t>50 000,00</t>
  </si>
  <si>
    <t>100 000,00</t>
  </si>
  <si>
    <t>1.1.2.5</t>
  </si>
  <si>
    <t>212 029,00</t>
  </si>
  <si>
    <t>446 401,00</t>
  </si>
  <si>
    <t>658 430,00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</si>
  <si>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</si>
  <si>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</si>
  <si>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</si>
  <si>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</si>
  <si>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</si>
  <si>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</si>
  <si>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4 500 000,00</t>
  </si>
  <si>
    <t>9 000 000,00</t>
  </si>
  <si>
    <t>1.3.1</t>
  </si>
  <si>
    <t>1.3.2</t>
  </si>
  <si>
    <t>1.3.2.1</t>
  </si>
  <si>
    <t>Przebudowa drogi powiatowej nr 3340Z na odcinku Rymań - Sławoborze</t>
  </si>
  <si>
    <t>REALIZACJA ZA I PÓŁROCZE 2017</t>
  </si>
  <si>
    <t>Realizacja przedsięwzięć Wieloletniej Prognozy Finansowej Powiatu Świdwińskiego za I półrocze 2017 roku</t>
  </si>
  <si>
    <t>Budowa zintegrowanego szkolnictwa zawodowego na terenie Strefy Centralnej, poprzez wzmocnienie specjalizacji regionalnych na obszarze powiatu świdwińskiego- dzialanie 8.9</t>
  </si>
  <si>
    <t>Utworzenie i uzbrojenie strefy aktywności biznesowej- działanie 1.13</t>
  </si>
  <si>
    <t>Dostosowanie infrastruktury szkolnictwa zawodowego do potrzeb lokalnego rynku pracy na obszarze Strefy Centralnej na terenie Powiatu Świdwińskiego- działanie 9.9</t>
  </si>
  <si>
    <t>Stworzenie Centrum Popularyzującego Naukę na obszarze Strefy Centralnej w Świdwinie- działanie 9.7</t>
  </si>
  <si>
    <t xml:space="preserve">Uzupełnienie infrastruktury kajakowej Województwa Zachodniopomorskiego poprzez budowę, rozbudowę, przebudowę i modernizację- Kajak w sieci </t>
  </si>
  <si>
    <t xml:space="preserve">Budowa instalacji ogniw fotowoltaicznych na terenie Powiatu Świdwińskiego </t>
  </si>
  <si>
    <t>Powiatowy Zarząd Dróg w Świdwinie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</si>
</sst>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;[Red]#,##0.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0" xfId="0" applyFont="1"/>
    <xf numFmtId="164" fontId="2" fillId="3" borderId="3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165" fontId="5" fillId="0" borderId="0" xfId="0" applyNumberFormat="1" applyFont="1"/>
    <xf numFmtId="165" fontId="4" fillId="3" borderId="9" xfId="0" applyNumberFormat="1" applyFont="1" applyFill="1" applyBorder="1" applyAlignment="1">
      <alignment horizontal="right" vertical="center" wrapText="1"/>
    </xf>
    <xf numFmtId="165" fontId="4" fillId="2" borderId="9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abSelected="1" workbookViewId="0">
      <selection activeCell="C25" sqref="C25:E25"/>
    </sheetView>
  </sheetViews>
  <sheetFormatPr defaultRowHeight="15" x14ac:dyDescent="0.25"/>
  <cols>
    <col min="1" max="1" width="6.28515625" style="5" customWidth="1"/>
    <col min="2" max="2" width="40" style="5" customWidth="1"/>
    <col min="3" max="3" width="7.42578125" style="5" customWidth="1"/>
    <col min="4" max="4" width="7" style="5" customWidth="1"/>
    <col min="5" max="5" width="7.140625" style="5" customWidth="1"/>
    <col min="6" max="6" width="9.140625" style="5"/>
    <col min="7" max="7" width="8.7109375" style="5" customWidth="1"/>
    <col min="8" max="8" width="12.7109375" style="5" customWidth="1"/>
    <col min="9" max="9" width="10.28515625" style="5" customWidth="1"/>
    <col min="10" max="10" width="13.85546875" style="13" customWidth="1"/>
    <col min="11" max="12" width="10.140625" style="5" customWidth="1"/>
    <col min="13" max="13" width="10.42578125" style="5" customWidth="1"/>
    <col min="14" max="14" width="12.28515625" style="5" customWidth="1"/>
    <col min="15" max="15" width="9.140625" style="1"/>
  </cols>
  <sheetData>
    <row r="2" spans="1:14" ht="15.75" x14ac:dyDescent="0.25">
      <c r="A2" s="20" t="s">
        <v>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4.5" customHeight="1" x14ac:dyDescent="0.25"/>
    <row r="4" spans="1:14" ht="15.75" thickBot="1" x14ac:dyDescent="0.3">
      <c r="A4" s="29" t="s">
        <v>0</v>
      </c>
      <c r="B4" s="30"/>
      <c r="C4" s="30"/>
      <c r="D4" s="30"/>
      <c r="E4" s="30"/>
      <c r="F4" s="30"/>
      <c r="G4" s="30"/>
      <c r="H4" s="30"/>
      <c r="I4" s="31"/>
      <c r="J4" s="31"/>
      <c r="K4" s="30"/>
      <c r="L4" s="30"/>
      <c r="M4" s="30"/>
      <c r="N4" s="30"/>
    </row>
    <row r="5" spans="1:14" ht="27.75" customHeight="1" x14ac:dyDescent="0.25">
      <c r="A5" s="32" t="s">
        <v>1</v>
      </c>
      <c r="B5" s="32" t="s">
        <v>2</v>
      </c>
      <c r="C5" s="32" t="s">
        <v>3</v>
      </c>
      <c r="D5" s="32"/>
      <c r="E5" s="32"/>
      <c r="F5" s="32" t="s">
        <v>4</v>
      </c>
      <c r="G5" s="32"/>
      <c r="H5" s="33" t="s">
        <v>5</v>
      </c>
      <c r="I5" s="27" t="s">
        <v>6</v>
      </c>
      <c r="J5" s="25" t="s">
        <v>88</v>
      </c>
      <c r="K5" s="34" t="s">
        <v>7</v>
      </c>
      <c r="L5" s="32" t="s">
        <v>8</v>
      </c>
      <c r="M5" s="32" t="s">
        <v>9</v>
      </c>
      <c r="N5" s="32" t="s">
        <v>10</v>
      </c>
    </row>
    <row r="6" spans="1:14" ht="26.25" customHeight="1" x14ac:dyDescent="0.25">
      <c r="A6" s="32"/>
      <c r="B6" s="32"/>
      <c r="C6" s="32"/>
      <c r="D6" s="32"/>
      <c r="E6" s="32"/>
      <c r="F6" s="2" t="s">
        <v>11</v>
      </c>
      <c r="G6" s="2" t="s">
        <v>12</v>
      </c>
      <c r="H6" s="33"/>
      <c r="I6" s="28"/>
      <c r="J6" s="26"/>
      <c r="K6" s="34"/>
      <c r="L6" s="32"/>
      <c r="M6" s="32"/>
      <c r="N6" s="32"/>
    </row>
    <row r="7" spans="1:14" x14ac:dyDescent="0.25">
      <c r="A7" s="17" t="s">
        <v>13</v>
      </c>
      <c r="B7" s="22" t="s">
        <v>14</v>
      </c>
      <c r="C7" s="22"/>
      <c r="D7" s="22"/>
      <c r="E7" s="22"/>
      <c r="F7" s="22"/>
      <c r="G7" s="22"/>
      <c r="H7" s="6">
        <v>23103620</v>
      </c>
      <c r="I7" s="10" t="s">
        <v>15</v>
      </c>
      <c r="J7" s="14">
        <f>J8+J9</f>
        <v>190585</v>
      </c>
      <c r="K7" s="8" t="s">
        <v>16</v>
      </c>
      <c r="L7" s="3" t="s">
        <v>17</v>
      </c>
      <c r="M7" s="3" t="s">
        <v>18</v>
      </c>
      <c r="N7" s="3" t="s">
        <v>19</v>
      </c>
    </row>
    <row r="8" spans="1:14" x14ac:dyDescent="0.25">
      <c r="A8" s="17" t="s">
        <v>20</v>
      </c>
      <c r="B8" s="22" t="s">
        <v>21</v>
      </c>
      <c r="C8" s="22"/>
      <c r="D8" s="22"/>
      <c r="E8" s="22"/>
      <c r="F8" s="22"/>
      <c r="G8" s="22"/>
      <c r="H8" s="6">
        <v>2736864</v>
      </c>
      <c r="I8" s="10" t="s">
        <v>22</v>
      </c>
      <c r="J8" s="14">
        <f>J11</f>
        <v>0</v>
      </c>
      <c r="K8" s="8" t="s">
        <v>23</v>
      </c>
      <c r="L8" s="3" t="s">
        <v>24</v>
      </c>
      <c r="M8" s="3" t="s">
        <v>25</v>
      </c>
      <c r="N8" s="3" t="s">
        <v>26</v>
      </c>
    </row>
    <row r="9" spans="1:14" x14ac:dyDescent="0.25">
      <c r="A9" s="17" t="s">
        <v>27</v>
      </c>
      <c r="B9" s="22" t="s">
        <v>28</v>
      </c>
      <c r="C9" s="22"/>
      <c r="D9" s="22"/>
      <c r="E9" s="22"/>
      <c r="F9" s="22"/>
      <c r="G9" s="22"/>
      <c r="H9" s="6">
        <v>20366756</v>
      </c>
      <c r="I9" s="10" t="s">
        <v>29</v>
      </c>
      <c r="J9" s="14">
        <f>J13</f>
        <v>190585</v>
      </c>
      <c r="K9" s="8" t="s">
        <v>30</v>
      </c>
      <c r="L9" s="3" t="s">
        <v>31</v>
      </c>
      <c r="M9" s="3" t="s">
        <v>32</v>
      </c>
      <c r="N9" s="3" t="s">
        <v>33</v>
      </c>
    </row>
    <row r="10" spans="1:14" ht="39" customHeight="1" x14ac:dyDescent="0.25">
      <c r="A10" s="17" t="s">
        <v>34</v>
      </c>
      <c r="B10" s="22" t="s">
        <v>35</v>
      </c>
      <c r="C10" s="22"/>
      <c r="D10" s="22"/>
      <c r="E10" s="22"/>
      <c r="F10" s="22"/>
      <c r="G10" s="22"/>
      <c r="H10" s="6">
        <v>14103620</v>
      </c>
      <c r="I10" s="10" t="s">
        <v>15</v>
      </c>
      <c r="J10" s="14">
        <f>J11+J13</f>
        <v>190585</v>
      </c>
      <c r="K10" s="8" t="s">
        <v>16</v>
      </c>
      <c r="L10" s="3" t="s">
        <v>36</v>
      </c>
      <c r="M10" s="3" t="s">
        <v>37</v>
      </c>
      <c r="N10" s="3" t="s">
        <v>38</v>
      </c>
    </row>
    <row r="11" spans="1:14" x14ac:dyDescent="0.25">
      <c r="A11" s="17" t="s">
        <v>39</v>
      </c>
      <c r="B11" s="22" t="s">
        <v>21</v>
      </c>
      <c r="C11" s="22"/>
      <c r="D11" s="22"/>
      <c r="E11" s="22"/>
      <c r="F11" s="22"/>
      <c r="G11" s="22"/>
      <c r="H11" s="6">
        <v>2736864</v>
      </c>
      <c r="I11" s="10" t="s">
        <v>22</v>
      </c>
      <c r="J11" s="14">
        <f>J12</f>
        <v>0</v>
      </c>
      <c r="K11" s="8" t="s">
        <v>23</v>
      </c>
      <c r="L11" s="3" t="s">
        <v>24</v>
      </c>
      <c r="M11" s="3" t="s">
        <v>25</v>
      </c>
      <c r="N11" s="3" t="s">
        <v>26</v>
      </c>
    </row>
    <row r="12" spans="1:14" ht="51" customHeight="1" x14ac:dyDescent="0.25">
      <c r="A12" s="19" t="s">
        <v>40</v>
      </c>
      <c r="B12" s="19" t="s">
        <v>90</v>
      </c>
      <c r="C12" s="24" t="s">
        <v>41</v>
      </c>
      <c r="D12" s="24"/>
      <c r="E12" s="24"/>
      <c r="F12" s="19" t="s">
        <v>42</v>
      </c>
      <c r="G12" s="19" t="s">
        <v>43</v>
      </c>
      <c r="H12" s="7">
        <v>2736864</v>
      </c>
      <c r="I12" s="11" t="s">
        <v>22</v>
      </c>
      <c r="J12" s="15">
        <v>0</v>
      </c>
      <c r="K12" s="9" t="s">
        <v>23</v>
      </c>
      <c r="L12" s="4" t="s">
        <v>24</v>
      </c>
      <c r="M12" s="4" t="s">
        <v>25</v>
      </c>
      <c r="N12" s="4" t="s">
        <v>26</v>
      </c>
    </row>
    <row r="13" spans="1:14" x14ac:dyDescent="0.25">
      <c r="A13" s="17" t="s">
        <v>44</v>
      </c>
      <c r="B13" s="22" t="s">
        <v>28</v>
      </c>
      <c r="C13" s="22"/>
      <c r="D13" s="22"/>
      <c r="E13" s="22"/>
      <c r="F13" s="22"/>
      <c r="G13" s="22"/>
      <c r="H13" s="6">
        <v>11366756</v>
      </c>
      <c r="I13" s="10" t="s">
        <v>29</v>
      </c>
      <c r="J13" s="14">
        <f>SUM(J14:J18)</f>
        <v>190585</v>
      </c>
      <c r="K13" s="8" t="s">
        <v>30</v>
      </c>
      <c r="L13" s="3" t="s">
        <v>45</v>
      </c>
      <c r="M13" s="3" t="s">
        <v>46</v>
      </c>
      <c r="N13" s="3" t="s">
        <v>47</v>
      </c>
    </row>
    <row r="14" spans="1:14" ht="25.5" x14ac:dyDescent="0.25">
      <c r="A14" s="19" t="s">
        <v>48</v>
      </c>
      <c r="B14" s="19" t="s">
        <v>91</v>
      </c>
      <c r="C14" s="24" t="s">
        <v>41</v>
      </c>
      <c r="D14" s="24"/>
      <c r="E14" s="24"/>
      <c r="F14" s="19" t="s">
        <v>42</v>
      </c>
      <c r="G14" s="19" t="s">
        <v>49</v>
      </c>
      <c r="H14" s="7">
        <v>3246990</v>
      </c>
      <c r="I14" s="11" t="s">
        <v>50</v>
      </c>
      <c r="J14" s="15">
        <v>70266</v>
      </c>
      <c r="K14" s="9" t="s">
        <v>51</v>
      </c>
      <c r="L14" s="4" t="s">
        <v>52</v>
      </c>
      <c r="M14" s="4" t="s">
        <v>53</v>
      </c>
      <c r="N14" s="4" t="s">
        <v>54</v>
      </c>
    </row>
    <row r="15" spans="1:14" ht="50.25" customHeight="1" x14ac:dyDescent="0.25">
      <c r="A15" s="19" t="s">
        <v>55</v>
      </c>
      <c r="B15" s="19" t="s">
        <v>92</v>
      </c>
      <c r="C15" s="24" t="s">
        <v>41</v>
      </c>
      <c r="D15" s="24"/>
      <c r="E15" s="24"/>
      <c r="F15" s="19" t="s">
        <v>42</v>
      </c>
      <c r="G15" s="19" t="s">
        <v>56</v>
      </c>
      <c r="H15" s="7">
        <v>2144517</v>
      </c>
      <c r="I15" s="11" t="s">
        <v>57</v>
      </c>
      <c r="J15" s="15">
        <v>64944</v>
      </c>
      <c r="K15" s="9" t="s">
        <v>58</v>
      </c>
      <c r="L15" s="4" t="s">
        <v>59</v>
      </c>
      <c r="M15" s="4" t="s">
        <v>60</v>
      </c>
      <c r="N15" s="4" t="s">
        <v>61</v>
      </c>
    </row>
    <row r="16" spans="1:14" ht="36.75" customHeight="1" x14ac:dyDescent="0.25">
      <c r="A16" s="19" t="s">
        <v>62</v>
      </c>
      <c r="B16" s="19" t="s">
        <v>93</v>
      </c>
      <c r="C16" s="24" t="s">
        <v>41</v>
      </c>
      <c r="D16" s="24"/>
      <c r="E16" s="24"/>
      <c r="F16" s="19" t="s">
        <v>42</v>
      </c>
      <c r="G16" s="19" t="s">
        <v>49</v>
      </c>
      <c r="H16" s="7">
        <v>5216819</v>
      </c>
      <c r="I16" s="11" t="s">
        <v>63</v>
      </c>
      <c r="J16" s="15">
        <v>55375</v>
      </c>
      <c r="K16" s="9" t="s">
        <v>64</v>
      </c>
      <c r="L16" s="4" t="s">
        <v>65</v>
      </c>
      <c r="M16" s="4" t="s">
        <v>66</v>
      </c>
      <c r="N16" s="4" t="s">
        <v>67</v>
      </c>
    </row>
    <row r="17" spans="1:14" ht="62.25" customHeight="1" x14ac:dyDescent="0.25">
      <c r="A17" s="19" t="s">
        <v>68</v>
      </c>
      <c r="B17" s="19" t="s">
        <v>94</v>
      </c>
      <c r="C17" s="24" t="s">
        <v>41</v>
      </c>
      <c r="D17" s="24"/>
      <c r="E17" s="24"/>
      <c r="F17" s="19" t="s">
        <v>42</v>
      </c>
      <c r="G17" s="19" t="s">
        <v>69</v>
      </c>
      <c r="H17" s="7">
        <v>100000</v>
      </c>
      <c r="I17" s="11" t="s">
        <v>70</v>
      </c>
      <c r="J17" s="15">
        <v>0</v>
      </c>
      <c r="K17" s="9" t="s">
        <v>70</v>
      </c>
      <c r="L17" s="4" t="s">
        <v>60</v>
      </c>
      <c r="M17" s="4" t="s">
        <v>60</v>
      </c>
      <c r="N17" s="4" t="s">
        <v>71</v>
      </c>
    </row>
    <row r="18" spans="1:14" ht="40.5" customHeight="1" x14ac:dyDescent="0.25">
      <c r="A18" s="19" t="s">
        <v>72</v>
      </c>
      <c r="B18" s="19" t="s">
        <v>95</v>
      </c>
      <c r="C18" s="24" t="s">
        <v>41</v>
      </c>
      <c r="D18" s="24"/>
      <c r="E18" s="24"/>
      <c r="F18" s="19" t="s">
        <v>42</v>
      </c>
      <c r="G18" s="19" t="s">
        <v>69</v>
      </c>
      <c r="H18" s="7">
        <v>658430</v>
      </c>
      <c r="I18" s="11" t="s">
        <v>73</v>
      </c>
      <c r="J18" s="15">
        <v>0</v>
      </c>
      <c r="K18" s="9" t="s">
        <v>74</v>
      </c>
      <c r="L18" s="4" t="s">
        <v>60</v>
      </c>
      <c r="M18" s="4" t="s">
        <v>60</v>
      </c>
      <c r="N18" s="4" t="s">
        <v>75</v>
      </c>
    </row>
    <row r="19" spans="1:14" ht="25.5" customHeight="1" x14ac:dyDescent="0.25">
      <c r="A19" s="17" t="s">
        <v>76</v>
      </c>
      <c r="B19" s="22" t="s">
        <v>77</v>
      </c>
      <c r="C19" s="22"/>
      <c r="D19" s="22"/>
      <c r="E19" s="22"/>
      <c r="F19" s="22"/>
      <c r="G19" s="22"/>
      <c r="H19" s="6">
        <v>0</v>
      </c>
      <c r="I19" s="10" t="s">
        <v>60</v>
      </c>
      <c r="J19" s="14">
        <v>0</v>
      </c>
      <c r="K19" s="8" t="s">
        <v>60</v>
      </c>
      <c r="L19" s="3" t="s">
        <v>60</v>
      </c>
      <c r="M19" s="3" t="s">
        <v>60</v>
      </c>
      <c r="N19" s="3" t="s">
        <v>60</v>
      </c>
    </row>
    <row r="20" spans="1:14" x14ac:dyDescent="0.25">
      <c r="A20" s="17" t="s">
        <v>78</v>
      </c>
      <c r="B20" s="22" t="s">
        <v>21</v>
      </c>
      <c r="C20" s="22"/>
      <c r="D20" s="22"/>
      <c r="E20" s="22"/>
      <c r="F20" s="22"/>
      <c r="G20" s="22"/>
      <c r="H20" s="6">
        <v>0</v>
      </c>
      <c r="I20" s="10" t="s">
        <v>60</v>
      </c>
      <c r="J20" s="14">
        <v>0</v>
      </c>
      <c r="K20" s="8" t="s">
        <v>60</v>
      </c>
      <c r="L20" s="3" t="s">
        <v>60</v>
      </c>
      <c r="M20" s="3" t="s">
        <v>60</v>
      </c>
      <c r="N20" s="3" t="s">
        <v>60</v>
      </c>
    </row>
    <row r="21" spans="1:14" x14ac:dyDescent="0.25">
      <c r="A21" s="17" t="s">
        <v>79</v>
      </c>
      <c r="B21" s="22" t="s">
        <v>28</v>
      </c>
      <c r="C21" s="22"/>
      <c r="D21" s="22"/>
      <c r="E21" s="22"/>
      <c r="F21" s="22"/>
      <c r="G21" s="22"/>
      <c r="H21" s="6">
        <v>0</v>
      </c>
      <c r="I21" s="10" t="s">
        <v>60</v>
      </c>
      <c r="J21" s="14">
        <v>0</v>
      </c>
      <c r="K21" s="8" t="s">
        <v>60</v>
      </c>
      <c r="L21" s="3" t="s">
        <v>60</v>
      </c>
      <c r="M21" s="3" t="s">
        <v>60</v>
      </c>
      <c r="N21" s="3" t="s">
        <v>60</v>
      </c>
    </row>
    <row r="22" spans="1:14" ht="19.5" customHeight="1" x14ac:dyDescent="0.25">
      <c r="A22" s="17" t="s">
        <v>80</v>
      </c>
      <c r="B22" s="22" t="s">
        <v>81</v>
      </c>
      <c r="C22" s="22"/>
      <c r="D22" s="22"/>
      <c r="E22" s="22"/>
      <c r="F22" s="22"/>
      <c r="G22" s="22"/>
      <c r="H22" s="6">
        <v>9000000</v>
      </c>
      <c r="I22" s="10" t="s">
        <v>60</v>
      </c>
      <c r="J22" s="14">
        <v>0</v>
      </c>
      <c r="K22" s="8" t="s">
        <v>60</v>
      </c>
      <c r="L22" s="3" t="s">
        <v>82</v>
      </c>
      <c r="M22" s="3" t="s">
        <v>82</v>
      </c>
      <c r="N22" s="3" t="s">
        <v>83</v>
      </c>
    </row>
    <row r="23" spans="1:14" x14ac:dyDescent="0.25">
      <c r="A23" s="17" t="s">
        <v>84</v>
      </c>
      <c r="B23" s="22" t="s">
        <v>21</v>
      </c>
      <c r="C23" s="22"/>
      <c r="D23" s="22"/>
      <c r="E23" s="22"/>
      <c r="F23" s="22"/>
      <c r="G23" s="22"/>
      <c r="H23" s="6">
        <v>0</v>
      </c>
      <c r="I23" s="10" t="s">
        <v>60</v>
      </c>
      <c r="J23" s="14">
        <v>0</v>
      </c>
      <c r="K23" s="8" t="s">
        <v>60</v>
      </c>
      <c r="L23" s="3" t="s">
        <v>60</v>
      </c>
      <c r="M23" s="3" t="s">
        <v>60</v>
      </c>
      <c r="N23" s="3" t="s">
        <v>60</v>
      </c>
    </row>
    <row r="24" spans="1:14" x14ac:dyDescent="0.25">
      <c r="A24" s="17" t="s">
        <v>85</v>
      </c>
      <c r="B24" s="22" t="s">
        <v>28</v>
      </c>
      <c r="C24" s="22"/>
      <c r="D24" s="22"/>
      <c r="E24" s="22"/>
      <c r="F24" s="22"/>
      <c r="G24" s="22"/>
      <c r="H24" s="6">
        <v>9000000</v>
      </c>
      <c r="I24" s="10" t="s">
        <v>60</v>
      </c>
      <c r="J24" s="14">
        <v>0</v>
      </c>
      <c r="K24" s="8" t="s">
        <v>60</v>
      </c>
      <c r="L24" s="3" t="s">
        <v>82</v>
      </c>
      <c r="M24" s="3" t="s">
        <v>82</v>
      </c>
      <c r="N24" s="3" t="s">
        <v>83</v>
      </c>
    </row>
    <row r="25" spans="1:14" ht="28.5" customHeight="1" thickBot="1" x14ac:dyDescent="0.3">
      <c r="A25" s="18" t="s">
        <v>86</v>
      </c>
      <c r="B25" s="18" t="s">
        <v>87</v>
      </c>
      <c r="C25" s="23" t="s">
        <v>96</v>
      </c>
      <c r="D25" s="23"/>
      <c r="E25" s="23"/>
      <c r="F25" s="18" t="s">
        <v>56</v>
      </c>
      <c r="G25" s="18" t="s">
        <v>49</v>
      </c>
      <c r="H25" s="7">
        <v>9000000</v>
      </c>
      <c r="I25" s="12" t="s">
        <v>60</v>
      </c>
      <c r="J25" s="16">
        <v>0</v>
      </c>
      <c r="K25" s="9" t="s">
        <v>60</v>
      </c>
      <c r="L25" s="4" t="s">
        <v>82</v>
      </c>
      <c r="M25" s="4" t="s">
        <v>82</v>
      </c>
      <c r="N25" s="4" t="s">
        <v>83</v>
      </c>
    </row>
  </sheetData>
  <mergeCells count="32">
    <mergeCell ref="A4:N4"/>
    <mergeCell ref="A5:A6"/>
    <mergeCell ref="B5:B6"/>
    <mergeCell ref="C5:E6"/>
    <mergeCell ref="F5:G5"/>
    <mergeCell ref="H5:H6"/>
    <mergeCell ref="L5:L6"/>
    <mergeCell ref="M5:M6"/>
    <mergeCell ref="N5:N6"/>
    <mergeCell ref="K5:K6"/>
    <mergeCell ref="B7:G7"/>
    <mergeCell ref="J5:J6"/>
    <mergeCell ref="B11:G11"/>
    <mergeCell ref="B8:G8"/>
    <mergeCell ref="B9:G9"/>
    <mergeCell ref="I5:I6"/>
    <mergeCell ref="A2:N2"/>
    <mergeCell ref="B24:G24"/>
    <mergeCell ref="C25:E25"/>
    <mergeCell ref="B22:G22"/>
    <mergeCell ref="B23:G23"/>
    <mergeCell ref="B20:G20"/>
    <mergeCell ref="B21:G21"/>
    <mergeCell ref="C18:E18"/>
    <mergeCell ref="B19:G19"/>
    <mergeCell ref="C16:E16"/>
    <mergeCell ref="C17:E17"/>
    <mergeCell ref="C14:E14"/>
    <mergeCell ref="C15:E15"/>
    <mergeCell ref="C12:E12"/>
    <mergeCell ref="B13:G13"/>
    <mergeCell ref="B10:G10"/>
  </mergeCells>
  <pageMargins left="0.51181102362204722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2017-07-19T09:47:25Z</cp:lastPrinted>
  <dcterms:created xsi:type="dcterms:W3CDTF">2017-07-12T09:54:39Z</dcterms:created>
  <dcterms:modified xsi:type="dcterms:W3CDTF">2017-07-19T09:47:45Z</dcterms:modified>
</cp:coreProperties>
</file>