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Dochody_Wydatki" sheetId="1" r:id="rId1"/>
    <sheet name="zmiany_dochodów własnych" sheetId="2" r:id="rId2"/>
  </sheets>
  <definedNames/>
  <calcPr fullCalcOnLoad="1"/>
</workbook>
</file>

<file path=xl/sharedStrings.xml><?xml version="1.0" encoding="utf-8"?>
<sst xmlns="http://schemas.openxmlformats.org/spreadsheetml/2006/main" count="124" uniqueCount="75">
  <si>
    <t>Dział</t>
  </si>
  <si>
    <t xml:space="preserve">Rozdział </t>
  </si>
  <si>
    <t>§</t>
  </si>
  <si>
    <t>Nazwa</t>
  </si>
  <si>
    <t>Zwiększenie</t>
  </si>
  <si>
    <t xml:space="preserve">Zmniejszenie </t>
  </si>
  <si>
    <t>Załącznik Nr 1 do Uchwały</t>
  </si>
  <si>
    <t xml:space="preserve">Rady Powiatu w Świdwinie </t>
  </si>
  <si>
    <t xml:space="preserve">DOCHODY </t>
  </si>
  <si>
    <t>ADMINISTRACJA PUBLICZNA</t>
  </si>
  <si>
    <t>Starostwa Powiatowe</t>
  </si>
  <si>
    <t>OŚWIATA I WYCHOWANIE</t>
  </si>
  <si>
    <t>Szkoły Zawodowe</t>
  </si>
  <si>
    <t xml:space="preserve">Zespół Szkół Rolniczych CKP w Świdwinie </t>
  </si>
  <si>
    <t>Razem dochody</t>
  </si>
  <si>
    <t>Załącznik Nr 2 do Uchwały</t>
  </si>
  <si>
    <t xml:space="preserve">WYDATKI </t>
  </si>
  <si>
    <t>Załącznik Nr 3 do Uchwały</t>
  </si>
  <si>
    <t xml:space="preserve">PRZENIESIENIE PLANOWANYCH WYDATKÓW MIĘDZY DZIAŁAMI </t>
  </si>
  <si>
    <t>Szkoły zawodowe</t>
  </si>
  <si>
    <t xml:space="preserve">EDUKACYJNA OPIEKA WYCHOWAWCZA </t>
  </si>
  <si>
    <t>Internaty i bursy szkolne</t>
  </si>
  <si>
    <t xml:space="preserve">Razem przeniesienia planowanych wydatków między działami </t>
  </si>
  <si>
    <t xml:space="preserve">ADMINISTRACJA PUBLICZNA </t>
  </si>
  <si>
    <t xml:space="preserve">Zakup usług remontowych </t>
  </si>
  <si>
    <t xml:space="preserve">Starostwo Powiatowe w Świdwinie </t>
  </si>
  <si>
    <t>Zakup pomocy naukowych, dydaktycznych i książek</t>
  </si>
  <si>
    <t xml:space="preserve">Razem wydatki </t>
  </si>
  <si>
    <t>Licea Ogólnokształcące</t>
  </si>
  <si>
    <t>Załącznik Nr 4 do Uchwały</t>
  </si>
  <si>
    <t>EDUKACYJNA OPIEKA WYCHOWAWCZA</t>
  </si>
  <si>
    <t>Wpływy z usług</t>
  </si>
  <si>
    <t>0 830</t>
  </si>
  <si>
    <t>Zespół Szkół Ponadgimnazjalnych w Połczynie Zdroju</t>
  </si>
  <si>
    <t>Starostwa powiatowe</t>
  </si>
  <si>
    <t>Plan dochodów i wydatków rachunku dochodów własnych jednostek budżetowych na 2009 rok</t>
  </si>
  <si>
    <t>Lp.</t>
  </si>
  <si>
    <t>Wyszczególnienie</t>
  </si>
  <si>
    <t>Zmniejszenie</t>
  </si>
  <si>
    <t>I.</t>
  </si>
  <si>
    <t xml:space="preserve">Dochody własne jednostek </t>
  </si>
  <si>
    <t>budżetowych, z tego:</t>
  </si>
  <si>
    <t>1.</t>
  </si>
  <si>
    <t xml:space="preserve"> - dochody</t>
  </si>
  <si>
    <t xml:space="preserve"> - wydatki</t>
  </si>
  <si>
    <t>Dom Wczasów Dzicięcych w Połczynie Zdroju</t>
  </si>
  <si>
    <t>rozdział 85410</t>
  </si>
  <si>
    <t>rozdział 85411</t>
  </si>
  <si>
    <t>stan środkow na początek roku</t>
  </si>
  <si>
    <t>0 920</t>
  </si>
  <si>
    <t>stan środkow na koniec roku</t>
  </si>
  <si>
    <t>OGÓŁEM dochody</t>
  </si>
  <si>
    <t>OGÓŁEM wydatki</t>
  </si>
  <si>
    <t>0 970</t>
  </si>
  <si>
    <t>Wpływy z różnych dochodów</t>
  </si>
  <si>
    <t>Domy wczasów dziecięcych</t>
  </si>
  <si>
    <t>Zakup materiałów i wyposażenia</t>
  </si>
  <si>
    <t>Dom Wczasów Dziecięcych w Połczynie Zdroju</t>
  </si>
  <si>
    <t>Zakup akcesoriów komputerowych, w tym programów i licencji</t>
  </si>
  <si>
    <t>Specjalne ośrodki szkolno - wychowawcze</t>
  </si>
  <si>
    <t>Specjalny Ośrodek Szkolno - Wychowawczy w Sławoborzu</t>
  </si>
  <si>
    <t>0 680</t>
  </si>
  <si>
    <t>0 690</t>
  </si>
  <si>
    <t xml:space="preserve">Wpływy od rodziców z tytułu odpłatności za utrzymanie wychowanków </t>
  </si>
  <si>
    <t>Wpływy z różnych opłat</t>
  </si>
  <si>
    <t>Specjalne ośrodki szkolono - wychowawcze</t>
  </si>
  <si>
    <t>Zakup środków żywności</t>
  </si>
  <si>
    <t>Zakup materiałów papierniczych do sprzętu drukarskiego i urządzeń kserogr.</t>
  </si>
  <si>
    <t>Wynagrodzenia osobowe pracowników</t>
  </si>
  <si>
    <t>Składki na ubezpieczenia społeczne</t>
  </si>
  <si>
    <t>Wynagrodzenia bezosobowe</t>
  </si>
  <si>
    <t xml:space="preserve">Dotacje otrzymane z funduszy celowych na finansowanie lub dofinansowanie </t>
  </si>
  <si>
    <t>kosztów inwestycji i zakupów inwestycyjnych jednostek sektora fin.publicznych</t>
  </si>
  <si>
    <t>Wydatki na zakup i objęcie akcji, wniesinie wkładów do spółek handlowych</t>
  </si>
  <si>
    <t xml:space="preserve">Nr XXXV/ 184 /09 z dnia 17.12.2009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</si>
</sst>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;[Red]#,##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name val="Arial"/>
      <family val="2"/>
    </font>
    <font>
      <b/>
      <i/>
      <u val="single"/>
      <sz val="12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1" fillId="0" borderId="23" xfId="0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20" xfId="0" applyFont="1" applyBorder="1" applyAlignment="1">
      <alignment/>
    </xf>
    <xf numFmtId="165" fontId="5" fillId="0" borderId="16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20" xfId="0" applyFont="1" applyBorder="1" applyAlignment="1">
      <alignment/>
    </xf>
    <xf numFmtId="165" fontId="3" fillId="0" borderId="16" xfId="0" applyNumberFormat="1" applyFont="1" applyBorder="1" applyAlignment="1">
      <alignment/>
    </xf>
    <xf numFmtId="0" fontId="1" fillId="0" borderId="22" xfId="0" applyFont="1" applyBorder="1" applyAlignment="1">
      <alignment horizontal="right"/>
    </xf>
    <xf numFmtId="165" fontId="1" fillId="0" borderId="22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6" xfId="0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165" fontId="3" fillId="0" borderId="15" xfId="0" applyNumberFormat="1" applyFont="1" applyBorder="1" applyAlignment="1">
      <alignment/>
    </xf>
    <xf numFmtId="165" fontId="1" fillId="0" borderId="20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165" fontId="5" fillId="0" borderId="14" xfId="0" applyNumberFormat="1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4" xfId="0" applyFont="1" applyBorder="1" applyAlignment="1">
      <alignment/>
    </xf>
    <xf numFmtId="165" fontId="7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0" fontId="9" fillId="0" borderId="0" xfId="0" applyFont="1" applyAlignment="1">
      <alignment/>
    </xf>
    <xf numFmtId="165" fontId="1" fillId="0" borderId="15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1" fillId="0" borderId="0" xfId="0" applyNumberFormat="1" applyFont="1" applyAlignment="1">
      <alignment horizontal="right"/>
    </xf>
    <xf numFmtId="165" fontId="1" fillId="0" borderId="18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65" fontId="2" fillId="0" borderId="13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/>
    </xf>
    <xf numFmtId="165" fontId="2" fillId="0" borderId="19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165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5" fontId="1" fillId="0" borderId="19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65" fontId="3" fillId="0" borderId="19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17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zoomScalePageLayoutView="0" workbookViewId="0" topLeftCell="A1">
      <selection activeCell="G74" sqref="G74"/>
    </sheetView>
  </sheetViews>
  <sheetFormatPr defaultColWidth="9.140625" defaultRowHeight="12.75"/>
  <cols>
    <col min="1" max="2" width="9.140625" style="1" customWidth="1"/>
    <col min="3" max="3" width="7.421875" style="1" customWidth="1"/>
    <col min="4" max="4" width="69.421875" style="1" customWidth="1"/>
    <col min="5" max="6" width="18.7109375" style="30" customWidth="1"/>
    <col min="7" max="8" width="9.140625" style="1" customWidth="1"/>
  </cols>
  <sheetData>
    <row r="1" spans="6:14" ht="15.75">
      <c r="F1" s="78" t="s">
        <v>6</v>
      </c>
      <c r="I1" s="1"/>
      <c r="J1" s="1"/>
      <c r="K1" s="1"/>
      <c r="L1" s="1"/>
      <c r="M1" s="1"/>
      <c r="N1" s="1"/>
    </row>
    <row r="2" spans="6:14" ht="15.75">
      <c r="F2" s="78" t="s">
        <v>7</v>
      </c>
      <c r="I2" s="1"/>
      <c r="J2" s="1"/>
      <c r="K2" s="1"/>
      <c r="L2" s="1"/>
      <c r="M2" s="1"/>
      <c r="N2" s="1"/>
    </row>
    <row r="3" spans="6:14" ht="15.75">
      <c r="F3" s="78" t="s">
        <v>74</v>
      </c>
      <c r="I3" s="1"/>
      <c r="J3" s="1"/>
      <c r="K3" s="1"/>
      <c r="L3" s="1"/>
      <c r="M3" s="1"/>
      <c r="N3" s="1"/>
    </row>
    <row r="5" ht="15.75">
      <c r="D5" s="29" t="s">
        <v>8</v>
      </c>
    </row>
    <row r="8" spans="1:14" ht="15.75">
      <c r="A8" s="13" t="s">
        <v>0</v>
      </c>
      <c r="B8" s="3" t="s">
        <v>1</v>
      </c>
      <c r="C8" s="13" t="s">
        <v>2</v>
      </c>
      <c r="D8" s="2" t="s">
        <v>3</v>
      </c>
      <c r="E8" s="79" t="s">
        <v>4</v>
      </c>
      <c r="F8" s="80" t="s">
        <v>5</v>
      </c>
      <c r="I8" s="1"/>
      <c r="J8" s="1"/>
      <c r="K8" s="1"/>
      <c r="L8" s="1"/>
      <c r="M8" s="1"/>
      <c r="N8" s="1"/>
    </row>
    <row r="9" spans="1:14" ht="15.75">
      <c r="A9" s="14"/>
      <c r="B9" s="5"/>
      <c r="C9" s="14"/>
      <c r="D9" s="4"/>
      <c r="E9" s="81"/>
      <c r="F9" s="82"/>
      <c r="I9" s="1"/>
      <c r="J9" s="1"/>
      <c r="K9" s="1"/>
      <c r="L9" s="1"/>
      <c r="M9" s="1"/>
      <c r="N9" s="1"/>
    </row>
    <row r="10" spans="1:8" s="87" customFormat="1" ht="15.75">
      <c r="A10" s="6">
        <v>750</v>
      </c>
      <c r="B10" s="25"/>
      <c r="C10" s="6"/>
      <c r="D10" s="6" t="s">
        <v>9</v>
      </c>
      <c r="E10" s="83">
        <v>68500</v>
      </c>
      <c r="F10" s="83"/>
      <c r="G10" s="86"/>
      <c r="H10" s="86"/>
    </row>
    <row r="11" spans="1:8" s="87" customFormat="1" ht="15.75">
      <c r="A11" s="104"/>
      <c r="B11" s="25">
        <v>75020</v>
      </c>
      <c r="C11" s="12"/>
      <c r="D11" s="6" t="s">
        <v>34</v>
      </c>
      <c r="E11" s="83">
        <v>68500</v>
      </c>
      <c r="F11" s="83"/>
      <c r="G11" s="86"/>
      <c r="H11" s="86"/>
    </row>
    <row r="12" spans="1:6" ht="15.75">
      <c r="A12" s="7"/>
      <c r="B12" s="15"/>
      <c r="C12" s="27">
        <v>6260</v>
      </c>
      <c r="D12" s="19" t="s">
        <v>71</v>
      </c>
      <c r="E12" s="51"/>
      <c r="F12" s="51"/>
    </row>
    <row r="13" spans="1:6" ht="15.75">
      <c r="A13" s="10"/>
      <c r="B13" s="16"/>
      <c r="C13" s="27"/>
      <c r="D13" s="19" t="s">
        <v>72</v>
      </c>
      <c r="E13" s="51">
        <v>68500</v>
      </c>
      <c r="F13" s="51"/>
    </row>
    <row r="14" spans="1:14" ht="15.75">
      <c r="A14" s="6">
        <v>801</v>
      </c>
      <c r="B14" s="21"/>
      <c r="C14" s="6"/>
      <c r="D14" s="6" t="s">
        <v>11</v>
      </c>
      <c r="E14" s="83">
        <f>E15+E18</f>
        <v>3132</v>
      </c>
      <c r="F14" s="83"/>
      <c r="I14" s="1"/>
      <c r="J14" s="1"/>
      <c r="K14" s="1"/>
      <c r="L14" s="1"/>
      <c r="M14" s="1"/>
      <c r="N14" s="1"/>
    </row>
    <row r="15" spans="1:14" ht="15.75">
      <c r="A15" s="25"/>
      <c r="B15" s="25">
        <v>80120</v>
      </c>
      <c r="C15" s="6"/>
      <c r="D15" s="6" t="s">
        <v>28</v>
      </c>
      <c r="E15" s="83">
        <v>940</v>
      </c>
      <c r="F15" s="83"/>
      <c r="I15" s="1"/>
      <c r="J15" s="1"/>
      <c r="K15" s="1"/>
      <c r="L15" s="1"/>
      <c r="M15" s="1"/>
      <c r="N15" s="1"/>
    </row>
    <row r="16" spans="1:14" ht="15.75">
      <c r="A16" s="17"/>
      <c r="B16" s="17"/>
      <c r="C16" s="6"/>
      <c r="D16" s="24" t="s">
        <v>33</v>
      </c>
      <c r="E16" s="61">
        <v>940</v>
      </c>
      <c r="F16" s="61"/>
      <c r="I16" s="1"/>
      <c r="J16" s="1"/>
      <c r="K16" s="1"/>
      <c r="L16" s="1"/>
      <c r="M16" s="1"/>
      <c r="N16" s="1"/>
    </row>
    <row r="17" spans="1:14" ht="15.75">
      <c r="A17" s="17"/>
      <c r="B17" s="21"/>
      <c r="C17" s="18" t="s">
        <v>32</v>
      </c>
      <c r="D17" s="19" t="s">
        <v>31</v>
      </c>
      <c r="E17" s="51">
        <v>940</v>
      </c>
      <c r="F17" s="83"/>
      <c r="I17" s="1"/>
      <c r="J17" s="1"/>
      <c r="K17" s="1"/>
      <c r="L17" s="1"/>
      <c r="M17" s="1"/>
      <c r="N17" s="1"/>
    </row>
    <row r="18" spans="1:14" ht="15.75">
      <c r="A18" s="15"/>
      <c r="B18" s="8">
        <v>80130</v>
      </c>
      <c r="C18" s="6"/>
      <c r="D18" s="6" t="s">
        <v>12</v>
      </c>
      <c r="E18" s="83">
        <v>2192</v>
      </c>
      <c r="F18" s="83"/>
      <c r="I18" s="1"/>
      <c r="J18" s="1"/>
      <c r="K18" s="1"/>
      <c r="L18" s="1"/>
      <c r="M18" s="1"/>
      <c r="N18" s="1"/>
    </row>
    <row r="19" spans="1:14" ht="15.75">
      <c r="A19" s="15"/>
      <c r="B19" s="9"/>
      <c r="C19" s="19"/>
      <c r="D19" s="24" t="s">
        <v>33</v>
      </c>
      <c r="E19" s="61">
        <v>2192</v>
      </c>
      <c r="F19" s="61"/>
      <c r="I19" s="1"/>
      <c r="J19" s="1"/>
      <c r="K19" s="1"/>
      <c r="L19" s="1"/>
      <c r="M19" s="1"/>
      <c r="N19" s="1"/>
    </row>
    <row r="20" spans="1:14" ht="15.75">
      <c r="A20" s="16"/>
      <c r="B20" s="11"/>
      <c r="C20" s="18" t="s">
        <v>53</v>
      </c>
      <c r="D20" s="19" t="s">
        <v>54</v>
      </c>
      <c r="E20" s="51">
        <v>2192</v>
      </c>
      <c r="F20" s="51"/>
      <c r="I20" s="1"/>
      <c r="J20" s="1"/>
      <c r="K20" s="1"/>
      <c r="L20" s="1"/>
      <c r="M20" s="1"/>
      <c r="N20" s="1"/>
    </row>
    <row r="21" spans="1:14" s="87" customFormat="1" ht="15.75">
      <c r="A21" s="91">
        <v>854</v>
      </c>
      <c r="B21" s="91"/>
      <c r="C21" s="92"/>
      <c r="D21" s="85" t="s">
        <v>30</v>
      </c>
      <c r="E21" s="101">
        <f>E22+E27</f>
        <v>31512</v>
      </c>
      <c r="F21" s="93"/>
      <c r="G21" s="86"/>
      <c r="H21" s="86"/>
      <c r="I21" s="86"/>
      <c r="J21" s="86"/>
      <c r="K21" s="86"/>
      <c r="L21" s="86"/>
      <c r="M21" s="86"/>
      <c r="N21" s="86"/>
    </row>
    <row r="22" spans="1:14" s="87" customFormat="1" ht="15.75">
      <c r="A22" s="94"/>
      <c r="B22" s="91">
        <v>85403</v>
      </c>
      <c r="C22" s="88"/>
      <c r="D22" s="89" t="s">
        <v>59</v>
      </c>
      <c r="E22" s="100">
        <v>5495</v>
      </c>
      <c r="F22" s="90"/>
      <c r="G22" s="86"/>
      <c r="H22" s="86"/>
      <c r="I22" s="86"/>
      <c r="J22" s="86"/>
      <c r="K22" s="86"/>
      <c r="L22" s="86"/>
      <c r="M22" s="86"/>
      <c r="N22" s="86"/>
    </row>
    <row r="23" spans="1:14" s="65" customFormat="1" ht="15.75">
      <c r="A23" s="111"/>
      <c r="B23" s="112"/>
      <c r="C23" s="113"/>
      <c r="D23" s="114" t="s">
        <v>60</v>
      </c>
      <c r="E23" s="115">
        <f>E24+E25+E26</f>
        <v>5495</v>
      </c>
      <c r="F23" s="116"/>
      <c r="G23" s="99"/>
      <c r="H23" s="99"/>
      <c r="I23" s="99"/>
      <c r="J23" s="99"/>
      <c r="K23" s="99"/>
      <c r="L23" s="99"/>
      <c r="M23" s="99"/>
      <c r="N23" s="99"/>
    </row>
    <row r="24" spans="1:14" s="73" customFormat="1" ht="15.75">
      <c r="A24" s="102"/>
      <c r="B24" s="20"/>
      <c r="C24" s="117" t="s">
        <v>61</v>
      </c>
      <c r="D24" s="109" t="s">
        <v>63</v>
      </c>
      <c r="E24" s="110">
        <v>2507</v>
      </c>
      <c r="F24" s="82"/>
      <c r="G24" s="1"/>
      <c r="H24" s="1"/>
      <c r="I24" s="1"/>
      <c r="J24" s="1"/>
      <c r="K24" s="1"/>
      <c r="L24" s="1"/>
      <c r="M24" s="1"/>
      <c r="N24" s="1"/>
    </row>
    <row r="25" spans="1:14" s="73" customFormat="1" ht="15.75">
      <c r="A25" s="102"/>
      <c r="B25" s="20"/>
      <c r="C25" s="117" t="s">
        <v>62</v>
      </c>
      <c r="D25" s="109" t="s">
        <v>64</v>
      </c>
      <c r="E25" s="110">
        <v>9</v>
      </c>
      <c r="F25" s="82"/>
      <c r="G25" s="1"/>
      <c r="H25" s="1"/>
      <c r="I25" s="1"/>
      <c r="J25" s="1"/>
      <c r="K25" s="1"/>
      <c r="L25" s="1"/>
      <c r="M25" s="1"/>
      <c r="N25" s="1"/>
    </row>
    <row r="26" spans="1:14" s="73" customFormat="1" ht="15.75">
      <c r="A26" s="102"/>
      <c r="B26" s="14"/>
      <c r="C26" s="117" t="s">
        <v>32</v>
      </c>
      <c r="D26" s="19" t="s">
        <v>31</v>
      </c>
      <c r="E26" s="110">
        <v>2979</v>
      </c>
      <c r="F26" s="82"/>
      <c r="G26" s="1"/>
      <c r="H26" s="1"/>
      <c r="I26" s="1"/>
      <c r="J26" s="1"/>
      <c r="K26" s="1"/>
      <c r="L26" s="1"/>
      <c r="M26" s="1"/>
      <c r="N26" s="1"/>
    </row>
    <row r="27" spans="1:14" s="87" customFormat="1" ht="15.75">
      <c r="A27" s="107"/>
      <c r="B27" s="108">
        <v>85411</v>
      </c>
      <c r="C27" s="88"/>
      <c r="D27" s="89" t="s">
        <v>55</v>
      </c>
      <c r="E27" s="100">
        <v>26017</v>
      </c>
      <c r="F27" s="90"/>
      <c r="G27" s="86"/>
      <c r="H27" s="86"/>
      <c r="I27" s="86"/>
      <c r="J27" s="86"/>
      <c r="K27" s="86"/>
      <c r="L27" s="86"/>
      <c r="M27" s="86"/>
      <c r="N27" s="86"/>
    </row>
    <row r="28" spans="1:14" s="65" customFormat="1" ht="15.75">
      <c r="A28" s="47"/>
      <c r="B28" s="55"/>
      <c r="C28" s="97"/>
      <c r="D28" s="98" t="s">
        <v>57</v>
      </c>
      <c r="E28" s="61">
        <v>26017</v>
      </c>
      <c r="F28" s="61"/>
      <c r="G28" s="99"/>
      <c r="H28" s="99"/>
      <c r="I28" s="99"/>
      <c r="J28" s="99"/>
      <c r="K28" s="99"/>
      <c r="L28" s="99"/>
      <c r="M28" s="99"/>
      <c r="N28" s="99"/>
    </row>
    <row r="29" spans="1:14" ht="15.75">
      <c r="A29" s="15"/>
      <c r="B29" s="105"/>
      <c r="C29" s="95" t="s">
        <v>32</v>
      </c>
      <c r="D29" s="19" t="s">
        <v>31</v>
      </c>
      <c r="E29" s="51">
        <v>25400</v>
      </c>
      <c r="F29" s="51"/>
      <c r="I29" s="1"/>
      <c r="J29" s="1"/>
      <c r="K29" s="1"/>
      <c r="L29" s="1"/>
      <c r="M29" s="1"/>
      <c r="N29" s="1"/>
    </row>
    <row r="30" spans="1:14" ht="15.75">
      <c r="A30" s="16"/>
      <c r="B30" s="106"/>
      <c r="C30" s="95" t="s">
        <v>53</v>
      </c>
      <c r="D30" s="19" t="s">
        <v>54</v>
      </c>
      <c r="E30" s="51">
        <v>617</v>
      </c>
      <c r="F30" s="51"/>
      <c r="I30" s="1"/>
      <c r="J30" s="1"/>
      <c r="K30" s="1"/>
      <c r="L30" s="1"/>
      <c r="M30" s="1"/>
      <c r="N30" s="1"/>
    </row>
    <row r="31" spans="1:14" ht="15.75">
      <c r="A31" s="21"/>
      <c r="B31" s="21"/>
      <c r="C31" s="6"/>
      <c r="D31" s="6" t="s">
        <v>14</v>
      </c>
      <c r="E31" s="83">
        <f>E21+E14+E10</f>
        <v>103144</v>
      </c>
      <c r="F31" s="83"/>
      <c r="I31" s="1"/>
      <c r="J31" s="1"/>
      <c r="K31" s="1"/>
      <c r="L31" s="1"/>
      <c r="M31" s="1"/>
      <c r="N31" s="1"/>
    </row>
    <row r="32" spans="9:14" ht="15.75">
      <c r="I32" s="1"/>
      <c r="J32" s="1"/>
      <c r="K32" s="1"/>
      <c r="L32" s="1"/>
      <c r="M32" s="1"/>
      <c r="N32" s="1"/>
    </row>
    <row r="33" spans="9:14" ht="15.75">
      <c r="I33" s="1"/>
      <c r="J33" s="1"/>
      <c r="K33" s="1"/>
      <c r="L33" s="1"/>
      <c r="M33" s="1"/>
      <c r="N33" s="1"/>
    </row>
    <row r="34" spans="9:14" ht="15.75">
      <c r="I34" s="1"/>
      <c r="J34" s="1"/>
      <c r="K34" s="1"/>
      <c r="L34" s="1"/>
      <c r="M34" s="1"/>
      <c r="N34" s="1"/>
    </row>
    <row r="35" spans="9:14" ht="15.75">
      <c r="I35" s="1"/>
      <c r="J35" s="1"/>
      <c r="K35" s="1"/>
      <c r="L35" s="1"/>
      <c r="M35" s="1"/>
      <c r="N35" s="1"/>
    </row>
    <row r="36" spans="6:14" ht="15.75">
      <c r="F36" s="78" t="s">
        <v>15</v>
      </c>
      <c r="I36" s="1"/>
      <c r="J36" s="1"/>
      <c r="K36" s="1"/>
      <c r="L36" s="1"/>
      <c r="M36" s="1"/>
      <c r="N36" s="1"/>
    </row>
    <row r="37" spans="6:14" ht="15.75">
      <c r="F37" s="78" t="s">
        <v>7</v>
      </c>
      <c r="I37" s="1"/>
      <c r="J37" s="1"/>
      <c r="K37" s="1"/>
      <c r="L37" s="1"/>
      <c r="M37" s="1"/>
      <c r="N37" s="1"/>
    </row>
    <row r="38" spans="6:14" ht="15.75">
      <c r="F38" s="78" t="s">
        <v>74</v>
      </c>
      <c r="I38" s="1"/>
      <c r="J38" s="1"/>
      <c r="K38" s="1"/>
      <c r="L38" s="1"/>
      <c r="M38" s="1"/>
      <c r="N38" s="1"/>
    </row>
    <row r="39" spans="4:14" ht="15.75">
      <c r="D39" s="29" t="s">
        <v>16</v>
      </c>
      <c r="F39" s="78"/>
      <c r="I39" s="1"/>
      <c r="J39" s="1"/>
      <c r="K39" s="1"/>
      <c r="L39" s="1"/>
      <c r="M39" s="1"/>
      <c r="N39" s="1"/>
    </row>
    <row r="40" spans="1:14" ht="15.75">
      <c r="A40" s="13" t="s">
        <v>0</v>
      </c>
      <c r="B40" s="3" t="s">
        <v>1</v>
      </c>
      <c r="C40" s="13" t="s">
        <v>2</v>
      </c>
      <c r="D40" s="2" t="s">
        <v>3</v>
      </c>
      <c r="E40" s="79" t="s">
        <v>4</v>
      </c>
      <c r="F40" s="80" t="s">
        <v>5</v>
      </c>
      <c r="I40" s="1"/>
      <c r="J40" s="1"/>
      <c r="K40" s="1"/>
      <c r="L40" s="1"/>
      <c r="M40" s="1"/>
      <c r="N40" s="1"/>
    </row>
    <row r="41" spans="1:14" ht="15.75">
      <c r="A41" s="20"/>
      <c r="B41" s="28"/>
      <c r="C41" s="14"/>
      <c r="D41" s="4"/>
      <c r="E41" s="81"/>
      <c r="F41" s="82"/>
      <c r="I41" s="1"/>
      <c r="J41" s="1"/>
      <c r="K41" s="1"/>
      <c r="L41" s="1"/>
      <c r="M41" s="1"/>
      <c r="N41" s="1"/>
    </row>
    <row r="42" spans="1:14" ht="15.75">
      <c r="A42" s="6">
        <v>750</v>
      </c>
      <c r="B42" s="6"/>
      <c r="C42" s="6"/>
      <c r="D42" s="6" t="s">
        <v>23</v>
      </c>
      <c r="E42" s="83">
        <v>68500</v>
      </c>
      <c r="F42" s="83"/>
      <c r="I42" s="1"/>
      <c r="J42" s="1"/>
      <c r="K42" s="1"/>
      <c r="L42" s="1"/>
      <c r="M42" s="1"/>
      <c r="N42" s="1"/>
    </row>
    <row r="43" spans="1:14" ht="15.75">
      <c r="A43" s="23"/>
      <c r="B43" s="25">
        <v>75020</v>
      </c>
      <c r="C43" s="12"/>
      <c r="D43" s="6" t="s">
        <v>10</v>
      </c>
      <c r="E43" s="83">
        <v>68500</v>
      </c>
      <c r="F43" s="83"/>
      <c r="I43" s="1"/>
      <c r="J43" s="1"/>
      <c r="K43" s="1"/>
      <c r="L43" s="1"/>
      <c r="M43" s="1"/>
      <c r="N43" s="1"/>
    </row>
    <row r="44" spans="1:14" ht="15.75">
      <c r="A44" s="15"/>
      <c r="B44" s="15"/>
      <c r="C44" s="27"/>
      <c r="D44" s="24" t="s">
        <v>25</v>
      </c>
      <c r="E44" s="61">
        <v>68500</v>
      </c>
      <c r="F44" s="61"/>
      <c r="I44" s="1"/>
      <c r="J44" s="1"/>
      <c r="K44" s="1"/>
      <c r="L44" s="1"/>
      <c r="M44" s="1"/>
      <c r="N44" s="1"/>
    </row>
    <row r="45" spans="1:14" ht="15.75">
      <c r="A45" s="15"/>
      <c r="B45" s="15"/>
      <c r="C45" s="19">
        <v>6010</v>
      </c>
      <c r="D45" s="19" t="s">
        <v>73</v>
      </c>
      <c r="E45" s="51">
        <v>68500</v>
      </c>
      <c r="F45" s="51"/>
      <c r="I45" s="1"/>
      <c r="J45" s="1"/>
      <c r="K45" s="1"/>
      <c r="L45" s="1"/>
      <c r="M45" s="1"/>
      <c r="N45" s="1"/>
    </row>
    <row r="46" spans="1:14" ht="15.75">
      <c r="A46" s="6">
        <v>801</v>
      </c>
      <c r="B46" s="12"/>
      <c r="C46" s="6"/>
      <c r="D46" s="6" t="s">
        <v>11</v>
      </c>
      <c r="E46" s="83">
        <f>E47+E50</f>
        <v>3132</v>
      </c>
      <c r="F46" s="83"/>
      <c r="I46" s="1"/>
      <c r="J46" s="1"/>
      <c r="K46" s="1"/>
      <c r="L46" s="1"/>
      <c r="M46" s="1"/>
      <c r="N46" s="1"/>
    </row>
    <row r="47" spans="1:14" ht="15.75">
      <c r="A47" s="15"/>
      <c r="B47" s="25">
        <v>80120</v>
      </c>
      <c r="C47" s="6"/>
      <c r="D47" s="6" t="s">
        <v>28</v>
      </c>
      <c r="E47" s="83">
        <v>940</v>
      </c>
      <c r="F47" s="83"/>
      <c r="I47" s="1"/>
      <c r="J47" s="1"/>
      <c r="K47" s="1"/>
      <c r="L47" s="1"/>
      <c r="M47" s="1"/>
      <c r="N47" s="1"/>
    </row>
    <row r="48" spans="1:14" ht="15.75">
      <c r="A48" s="15"/>
      <c r="B48" s="15"/>
      <c r="C48" s="19"/>
      <c r="D48" s="24" t="s">
        <v>33</v>
      </c>
      <c r="E48" s="61">
        <v>940</v>
      </c>
      <c r="F48" s="61"/>
      <c r="I48" s="1"/>
      <c r="J48" s="1"/>
      <c r="K48" s="1"/>
      <c r="L48" s="1"/>
      <c r="M48" s="1"/>
      <c r="N48" s="1"/>
    </row>
    <row r="49" spans="1:14" ht="15.75">
      <c r="A49" s="16"/>
      <c r="B49" s="16"/>
      <c r="C49" s="19">
        <v>4210</v>
      </c>
      <c r="D49" s="19" t="s">
        <v>56</v>
      </c>
      <c r="E49" s="51">
        <v>940</v>
      </c>
      <c r="F49" s="51"/>
      <c r="I49" s="1"/>
      <c r="J49" s="1"/>
      <c r="K49" s="1"/>
      <c r="L49" s="1"/>
      <c r="M49" s="1"/>
      <c r="N49" s="1"/>
    </row>
    <row r="50" spans="1:14" ht="15.75">
      <c r="A50" s="15"/>
      <c r="B50" s="17">
        <v>80130</v>
      </c>
      <c r="C50" s="6"/>
      <c r="D50" s="6" t="s">
        <v>12</v>
      </c>
      <c r="E50" s="83">
        <v>2192</v>
      </c>
      <c r="F50" s="83"/>
      <c r="I50" s="1"/>
      <c r="J50" s="1"/>
      <c r="K50" s="1"/>
      <c r="L50" s="1"/>
      <c r="M50" s="1"/>
      <c r="N50" s="1"/>
    </row>
    <row r="51" spans="1:14" ht="15.75">
      <c r="A51" s="15"/>
      <c r="B51" s="15"/>
      <c r="C51" s="19"/>
      <c r="D51" s="24" t="s">
        <v>33</v>
      </c>
      <c r="E51" s="61">
        <v>2192</v>
      </c>
      <c r="F51" s="61"/>
      <c r="I51" s="1"/>
      <c r="J51" s="1"/>
      <c r="K51" s="1"/>
      <c r="L51" s="1"/>
      <c r="M51" s="1"/>
      <c r="N51" s="1"/>
    </row>
    <row r="52" spans="1:14" ht="15.75">
      <c r="A52" s="16"/>
      <c r="B52" s="16"/>
      <c r="C52" s="19">
        <v>4210</v>
      </c>
      <c r="D52" s="19" t="s">
        <v>56</v>
      </c>
      <c r="E52" s="51">
        <v>2192</v>
      </c>
      <c r="F52" s="51"/>
      <c r="I52" s="1"/>
      <c r="J52" s="1"/>
      <c r="K52" s="1"/>
      <c r="L52" s="1"/>
      <c r="M52" s="1"/>
      <c r="N52" s="1"/>
    </row>
    <row r="53" spans="1:14" ht="15.75">
      <c r="A53" s="25">
        <v>854</v>
      </c>
      <c r="B53" s="25"/>
      <c r="C53" s="6"/>
      <c r="D53" s="6" t="s">
        <v>30</v>
      </c>
      <c r="E53" s="83">
        <f>E54+E60</f>
        <v>31512</v>
      </c>
      <c r="F53" s="83"/>
      <c r="I53" s="1"/>
      <c r="J53" s="1"/>
      <c r="K53" s="1"/>
      <c r="L53" s="1"/>
      <c r="M53" s="1"/>
      <c r="N53" s="1"/>
    </row>
    <row r="54" spans="1:14" ht="15.75">
      <c r="A54" s="118"/>
      <c r="B54" s="25">
        <v>85403</v>
      </c>
      <c r="C54" s="12"/>
      <c r="D54" s="6" t="s">
        <v>65</v>
      </c>
      <c r="E54" s="83">
        <f>E55</f>
        <v>5495</v>
      </c>
      <c r="F54" s="83"/>
      <c r="I54" s="1"/>
      <c r="J54" s="1"/>
      <c r="K54" s="1"/>
      <c r="L54" s="1"/>
      <c r="M54" s="1"/>
      <c r="N54" s="1"/>
    </row>
    <row r="55" spans="1:14" s="65" customFormat="1" ht="15.75">
      <c r="A55" s="96"/>
      <c r="B55" s="47"/>
      <c r="C55" s="120"/>
      <c r="D55" s="24" t="s">
        <v>60</v>
      </c>
      <c r="E55" s="61">
        <f>SUM(E56:E59)</f>
        <v>5495</v>
      </c>
      <c r="F55" s="61"/>
      <c r="G55" s="99"/>
      <c r="H55" s="99"/>
      <c r="I55" s="99"/>
      <c r="J55" s="99"/>
      <c r="K55" s="99"/>
      <c r="L55" s="99"/>
      <c r="M55" s="99"/>
      <c r="N55" s="99"/>
    </row>
    <row r="56" spans="1:14" s="73" customFormat="1" ht="15.75">
      <c r="A56" s="7"/>
      <c r="B56" s="15"/>
      <c r="C56" s="27">
        <v>4210</v>
      </c>
      <c r="D56" s="19" t="s">
        <v>56</v>
      </c>
      <c r="E56" s="51">
        <v>2735</v>
      </c>
      <c r="F56" s="51"/>
      <c r="G56" s="1"/>
      <c r="H56" s="1"/>
      <c r="I56" s="1"/>
      <c r="J56" s="1"/>
      <c r="K56" s="1"/>
      <c r="L56" s="1"/>
      <c r="M56" s="1"/>
      <c r="N56" s="1"/>
    </row>
    <row r="57" spans="1:14" s="73" customFormat="1" ht="15.75">
      <c r="A57" s="7"/>
      <c r="B57" s="15"/>
      <c r="C57" s="27">
        <v>4220</v>
      </c>
      <c r="D57" s="19" t="s">
        <v>66</v>
      </c>
      <c r="E57" s="51">
        <v>2000</v>
      </c>
      <c r="F57" s="51"/>
      <c r="G57" s="1"/>
      <c r="H57" s="1"/>
      <c r="I57" s="1"/>
      <c r="J57" s="1"/>
      <c r="K57" s="1"/>
      <c r="L57" s="1"/>
      <c r="M57" s="1"/>
      <c r="N57" s="1"/>
    </row>
    <row r="58" spans="1:14" s="73" customFormat="1" ht="15.75">
      <c r="A58" s="7"/>
      <c r="B58" s="15"/>
      <c r="C58" s="27">
        <v>4740</v>
      </c>
      <c r="D58" s="19" t="s">
        <v>67</v>
      </c>
      <c r="E58" s="51">
        <v>300</v>
      </c>
      <c r="F58" s="51"/>
      <c r="G58" s="1"/>
      <c r="H58" s="1"/>
      <c r="I58" s="1"/>
      <c r="J58" s="1"/>
      <c r="K58" s="1"/>
      <c r="L58" s="1"/>
      <c r="M58" s="1"/>
      <c r="N58" s="1"/>
    </row>
    <row r="59" spans="1:14" s="73" customFormat="1" ht="15.75">
      <c r="A59" s="7"/>
      <c r="B59" s="16"/>
      <c r="C59" s="27">
        <v>4750</v>
      </c>
      <c r="D59" s="19" t="s">
        <v>58</v>
      </c>
      <c r="E59" s="51">
        <v>460</v>
      </c>
      <c r="F59" s="51"/>
      <c r="G59" s="1"/>
      <c r="H59" s="1"/>
      <c r="I59" s="1"/>
      <c r="J59" s="1"/>
      <c r="K59" s="1"/>
      <c r="L59" s="1"/>
      <c r="M59" s="1"/>
      <c r="N59" s="1"/>
    </row>
    <row r="60" spans="1:14" ht="15.75">
      <c r="A60" s="20"/>
      <c r="B60" s="119">
        <v>85411</v>
      </c>
      <c r="C60" s="26"/>
      <c r="D60" s="6" t="s">
        <v>55</v>
      </c>
      <c r="E60" s="83">
        <v>26017</v>
      </c>
      <c r="F60" s="83"/>
      <c r="I60" s="1"/>
      <c r="J60" s="1"/>
      <c r="K60" s="1"/>
      <c r="L60" s="1"/>
      <c r="M60" s="1"/>
      <c r="N60" s="1"/>
    </row>
    <row r="61" spans="1:14" ht="15.75">
      <c r="A61" s="20"/>
      <c r="B61" s="119"/>
      <c r="C61" s="26"/>
      <c r="D61" s="24" t="s">
        <v>57</v>
      </c>
      <c r="E61" s="61">
        <f>E62+E63+E64+E65</f>
        <v>26017</v>
      </c>
      <c r="F61" s="61"/>
      <c r="I61" s="1"/>
      <c r="J61" s="1"/>
      <c r="K61" s="1"/>
      <c r="L61" s="1"/>
      <c r="M61" s="1"/>
      <c r="N61" s="1"/>
    </row>
    <row r="62" spans="1:14" ht="15.75">
      <c r="A62" s="20"/>
      <c r="B62" s="28"/>
      <c r="C62" s="18">
        <v>4010</v>
      </c>
      <c r="D62" s="22" t="s">
        <v>68</v>
      </c>
      <c r="E62" s="103">
        <v>10000</v>
      </c>
      <c r="F62" s="103"/>
      <c r="I62" s="1"/>
      <c r="J62" s="1"/>
      <c r="K62" s="1"/>
      <c r="L62" s="1"/>
      <c r="M62" s="1"/>
      <c r="N62" s="1"/>
    </row>
    <row r="63" spans="1:14" s="73" customFormat="1" ht="15.75">
      <c r="A63" s="15"/>
      <c r="B63" s="105"/>
      <c r="C63" s="19">
        <v>4110</v>
      </c>
      <c r="D63" s="19" t="s">
        <v>69</v>
      </c>
      <c r="E63" s="51">
        <v>2064</v>
      </c>
      <c r="F63" s="51"/>
      <c r="G63" s="1"/>
      <c r="H63" s="1"/>
      <c r="I63" s="1"/>
      <c r="J63" s="1"/>
      <c r="K63" s="1"/>
      <c r="L63" s="1"/>
      <c r="M63" s="1"/>
      <c r="N63" s="1"/>
    </row>
    <row r="64" spans="1:14" ht="15.75">
      <c r="A64" s="15"/>
      <c r="B64" s="105"/>
      <c r="C64" s="19">
        <v>4170</v>
      </c>
      <c r="D64" s="19" t="s">
        <v>70</v>
      </c>
      <c r="E64" s="51">
        <v>6382</v>
      </c>
      <c r="F64" s="61"/>
      <c r="I64" s="1"/>
      <c r="J64" s="1"/>
      <c r="K64" s="1"/>
      <c r="L64" s="1"/>
      <c r="M64" s="1"/>
      <c r="N64" s="1"/>
    </row>
    <row r="65" spans="1:14" ht="15.75">
      <c r="A65" s="16"/>
      <c r="B65" s="106"/>
      <c r="C65" s="19">
        <v>4210</v>
      </c>
      <c r="D65" s="19" t="s">
        <v>56</v>
      </c>
      <c r="E65" s="51">
        <v>7571</v>
      </c>
      <c r="F65" s="51"/>
      <c r="I65" s="1"/>
      <c r="J65" s="1"/>
      <c r="K65" s="1"/>
      <c r="L65" s="1"/>
      <c r="M65" s="1"/>
      <c r="N65" s="1"/>
    </row>
    <row r="66" spans="1:14" ht="15.75">
      <c r="A66" s="21"/>
      <c r="B66" s="21"/>
      <c r="C66" s="6"/>
      <c r="D66" s="6" t="s">
        <v>27</v>
      </c>
      <c r="E66" s="83">
        <f>E53+E46+E42</f>
        <v>103144</v>
      </c>
      <c r="F66" s="83"/>
      <c r="I66" s="1"/>
      <c r="J66" s="1"/>
      <c r="K66" s="1"/>
      <c r="L66" s="1"/>
      <c r="M66" s="1"/>
      <c r="N66" s="1"/>
    </row>
    <row r="68" spans="1:14" ht="15.75">
      <c r="A68" s="8"/>
      <c r="B68" s="8"/>
      <c r="C68" s="8"/>
      <c r="D68" s="8"/>
      <c r="E68" s="84"/>
      <c r="I68" s="1"/>
      <c r="J68" s="1"/>
      <c r="K68" s="1"/>
      <c r="L68" s="1"/>
      <c r="M68" s="1"/>
      <c r="N68" s="1"/>
    </row>
    <row r="69" spans="1:14" ht="15.75">
      <c r="A69" s="8"/>
      <c r="B69" s="8"/>
      <c r="C69" s="8"/>
      <c r="D69" s="8"/>
      <c r="E69" s="84"/>
      <c r="I69" s="1"/>
      <c r="J69" s="1"/>
      <c r="K69" s="1"/>
      <c r="L69" s="1"/>
      <c r="M69" s="1"/>
      <c r="N69" s="1"/>
    </row>
    <row r="70" spans="1:14" ht="15.75">
      <c r="A70" s="8"/>
      <c r="B70" s="8"/>
      <c r="C70" s="8"/>
      <c r="D70" s="8"/>
      <c r="E70" s="84"/>
      <c r="F70" s="84"/>
      <c r="I70" s="1"/>
      <c r="J70" s="1"/>
      <c r="K70" s="1"/>
      <c r="L70" s="1"/>
      <c r="M70" s="1"/>
      <c r="N70" s="1"/>
    </row>
    <row r="71" spans="1:14" ht="15.75">
      <c r="A71" s="8"/>
      <c r="B71" s="8"/>
      <c r="C71" s="8"/>
      <c r="D71" s="8"/>
      <c r="E71" s="84"/>
      <c r="F71" s="78" t="s">
        <v>17</v>
      </c>
      <c r="I71" s="1"/>
      <c r="J71" s="1"/>
      <c r="K71" s="1"/>
      <c r="L71" s="1"/>
      <c r="M71" s="1"/>
      <c r="N71" s="1"/>
    </row>
    <row r="72" spans="6:14" ht="15.75">
      <c r="F72" s="78" t="s">
        <v>7</v>
      </c>
      <c r="I72" s="1"/>
      <c r="J72" s="1"/>
      <c r="K72" s="1"/>
      <c r="L72" s="1"/>
      <c r="M72" s="1"/>
      <c r="N72" s="1"/>
    </row>
    <row r="73" spans="6:14" ht="15.75">
      <c r="F73" s="78" t="s">
        <v>74</v>
      </c>
      <c r="I73" s="1"/>
      <c r="J73" s="1"/>
      <c r="K73" s="1"/>
      <c r="L73" s="1"/>
      <c r="M73" s="1"/>
      <c r="N73" s="1"/>
    </row>
    <row r="74" spans="4:14" ht="15.75">
      <c r="D74" s="29" t="s">
        <v>18</v>
      </c>
      <c r="I74" s="1"/>
      <c r="J74" s="1"/>
      <c r="K74" s="1"/>
      <c r="L74" s="1"/>
      <c r="M74" s="1"/>
      <c r="N74" s="1"/>
    </row>
    <row r="75" spans="9:14" ht="15.75">
      <c r="I75" s="1"/>
      <c r="J75" s="1"/>
      <c r="K75" s="1"/>
      <c r="L75" s="1"/>
      <c r="M75" s="1"/>
      <c r="N75" s="1"/>
    </row>
    <row r="76" spans="1:14" ht="15.75">
      <c r="A76" s="13" t="s">
        <v>0</v>
      </c>
      <c r="B76" s="3" t="s">
        <v>1</v>
      </c>
      <c r="C76" s="13" t="s">
        <v>2</v>
      </c>
      <c r="D76" s="2" t="s">
        <v>3</v>
      </c>
      <c r="E76" s="79" t="s">
        <v>4</v>
      </c>
      <c r="F76" s="80" t="s">
        <v>5</v>
      </c>
      <c r="I76" s="1"/>
      <c r="J76" s="1"/>
      <c r="K76" s="1"/>
      <c r="L76" s="1"/>
      <c r="M76" s="1"/>
      <c r="N76" s="1"/>
    </row>
    <row r="77" spans="1:14" ht="15.75">
      <c r="A77" s="14"/>
      <c r="B77" s="5"/>
      <c r="C77" s="14"/>
      <c r="D77" s="4"/>
      <c r="E77" s="81"/>
      <c r="F77" s="82"/>
      <c r="I77" s="1"/>
      <c r="J77" s="1"/>
      <c r="K77" s="1"/>
      <c r="L77" s="1"/>
      <c r="M77" s="1"/>
      <c r="N77" s="1"/>
    </row>
    <row r="78" spans="1:14" ht="15.75">
      <c r="A78" s="6">
        <v>801</v>
      </c>
      <c r="B78" s="6"/>
      <c r="C78" s="6"/>
      <c r="D78" s="6" t="s">
        <v>11</v>
      </c>
      <c r="E78" s="83">
        <v>10000</v>
      </c>
      <c r="F78" s="83"/>
      <c r="I78" s="1"/>
      <c r="J78" s="1"/>
      <c r="K78" s="1"/>
      <c r="L78" s="1"/>
      <c r="M78" s="1"/>
      <c r="N78" s="1"/>
    </row>
    <row r="79" spans="1:14" ht="15.75">
      <c r="A79" s="23"/>
      <c r="B79" s="25">
        <v>80130</v>
      </c>
      <c r="C79" s="6"/>
      <c r="D79" s="6" t="s">
        <v>19</v>
      </c>
      <c r="E79" s="83">
        <v>10000</v>
      </c>
      <c r="F79" s="83"/>
      <c r="I79" s="1"/>
      <c r="J79" s="1"/>
      <c r="K79" s="1"/>
      <c r="L79" s="1"/>
      <c r="M79" s="1"/>
      <c r="N79" s="1"/>
    </row>
    <row r="80" spans="1:14" ht="15.75">
      <c r="A80" s="15"/>
      <c r="B80" s="15"/>
      <c r="C80" s="19"/>
      <c r="D80" s="24" t="s">
        <v>13</v>
      </c>
      <c r="E80" s="61">
        <v>10000</v>
      </c>
      <c r="F80" s="61"/>
      <c r="I80" s="1"/>
      <c r="J80" s="1"/>
      <c r="K80" s="1"/>
      <c r="L80" s="1"/>
      <c r="M80" s="1"/>
      <c r="N80" s="1"/>
    </row>
    <row r="81" spans="1:14" ht="15.75">
      <c r="A81" s="15"/>
      <c r="B81" s="15"/>
      <c r="C81" s="19">
        <v>4240</v>
      </c>
      <c r="D81" s="19" t="s">
        <v>26</v>
      </c>
      <c r="E81" s="51">
        <v>10000</v>
      </c>
      <c r="F81" s="51"/>
      <c r="I81" s="1"/>
      <c r="J81" s="1"/>
      <c r="K81" s="1"/>
      <c r="L81" s="1"/>
      <c r="M81" s="1"/>
      <c r="N81" s="1"/>
    </row>
    <row r="82" spans="1:14" ht="15.75">
      <c r="A82" s="6">
        <v>854</v>
      </c>
      <c r="B82" s="6"/>
      <c r="C82" s="6"/>
      <c r="D82" s="6" t="s">
        <v>20</v>
      </c>
      <c r="E82" s="83"/>
      <c r="F82" s="83">
        <v>10000</v>
      </c>
      <c r="I82" s="1"/>
      <c r="J82" s="1"/>
      <c r="K82" s="1"/>
      <c r="L82" s="1"/>
      <c r="M82" s="1"/>
      <c r="N82" s="1"/>
    </row>
    <row r="83" spans="1:14" ht="15.75">
      <c r="A83" s="23"/>
      <c r="B83" s="25">
        <v>85410</v>
      </c>
      <c r="C83" s="6"/>
      <c r="D83" s="6" t="s">
        <v>21</v>
      </c>
      <c r="E83" s="83"/>
      <c r="F83" s="83">
        <v>10000</v>
      </c>
      <c r="I83" s="1"/>
      <c r="J83" s="1"/>
      <c r="K83" s="1"/>
      <c r="L83" s="1"/>
      <c r="M83" s="1"/>
      <c r="N83" s="1"/>
    </row>
    <row r="84" spans="1:14" ht="15.75">
      <c r="A84" s="15"/>
      <c r="B84" s="17"/>
      <c r="C84" s="6"/>
      <c r="D84" s="24" t="s">
        <v>13</v>
      </c>
      <c r="E84" s="83"/>
      <c r="F84" s="61">
        <v>10000</v>
      </c>
      <c r="I84" s="1"/>
      <c r="J84" s="1"/>
      <c r="K84" s="1"/>
      <c r="L84" s="1"/>
      <c r="M84" s="1"/>
      <c r="N84" s="1"/>
    </row>
    <row r="85" spans="1:14" ht="15.75">
      <c r="A85" s="15"/>
      <c r="B85" s="15"/>
      <c r="C85" s="19">
        <v>4270</v>
      </c>
      <c r="D85" s="19" t="s">
        <v>24</v>
      </c>
      <c r="E85" s="51"/>
      <c r="F85" s="51">
        <v>4000</v>
      </c>
      <c r="I85" s="1"/>
      <c r="J85" s="1"/>
      <c r="K85" s="1"/>
      <c r="L85" s="1"/>
      <c r="M85" s="1"/>
      <c r="N85" s="1"/>
    </row>
    <row r="86" spans="1:14" ht="15.75">
      <c r="A86" s="15"/>
      <c r="B86" s="15"/>
      <c r="C86" s="19">
        <v>4740</v>
      </c>
      <c r="D86" s="19" t="s">
        <v>67</v>
      </c>
      <c r="E86" s="51"/>
      <c r="F86" s="51">
        <v>3000</v>
      </c>
      <c r="I86" s="1"/>
      <c r="J86" s="1"/>
      <c r="K86" s="1"/>
      <c r="L86" s="1"/>
      <c r="M86" s="1"/>
      <c r="N86" s="1"/>
    </row>
    <row r="87" spans="1:14" ht="15.75">
      <c r="A87" s="16"/>
      <c r="B87" s="16"/>
      <c r="C87" s="19">
        <v>4750</v>
      </c>
      <c r="D87" s="19" t="s">
        <v>58</v>
      </c>
      <c r="E87" s="51"/>
      <c r="F87" s="51">
        <v>3000</v>
      </c>
      <c r="I87" s="1"/>
      <c r="J87" s="1"/>
      <c r="K87" s="1"/>
      <c r="L87" s="1"/>
      <c r="M87" s="1"/>
      <c r="N87" s="1"/>
    </row>
    <row r="88" spans="1:14" ht="15.75">
      <c r="A88" s="6"/>
      <c r="B88" s="6"/>
      <c r="C88" s="6"/>
      <c r="D88" s="6" t="s">
        <v>22</v>
      </c>
      <c r="E88" s="83">
        <v>10000</v>
      </c>
      <c r="F88" s="83">
        <v>10000</v>
      </c>
      <c r="I88" s="1"/>
      <c r="J88" s="1"/>
      <c r="K88" s="1"/>
      <c r="L88" s="1"/>
      <c r="M88" s="1"/>
      <c r="N88" s="1"/>
    </row>
    <row r="89" spans="9:14" ht="15.75">
      <c r="I89" s="1"/>
      <c r="J89" s="1"/>
      <c r="K89" s="1"/>
      <c r="L89" s="1"/>
      <c r="M89" s="1"/>
      <c r="N89" s="1"/>
    </row>
    <row r="90" spans="9:14" ht="15.75">
      <c r="I90" s="1"/>
      <c r="J90" s="1"/>
      <c r="K90" s="1"/>
      <c r="L90" s="1"/>
      <c r="M90" s="1"/>
      <c r="N90" s="1"/>
    </row>
    <row r="91" spans="9:14" ht="15.75">
      <c r="I91" s="1"/>
      <c r="J91" s="1"/>
      <c r="K91" s="1"/>
      <c r="L91" s="1"/>
      <c r="M91" s="1"/>
      <c r="N91" s="1"/>
    </row>
    <row r="92" spans="9:14" ht="15.75">
      <c r="I92" s="1"/>
      <c r="J92" s="1"/>
      <c r="K92" s="1"/>
      <c r="L92" s="1"/>
      <c r="M92" s="1"/>
      <c r="N92" s="1"/>
    </row>
    <row r="93" spans="9:14" ht="15.75">
      <c r="I93" s="1"/>
      <c r="J93" s="1"/>
      <c r="K93" s="1"/>
      <c r="L93" s="1"/>
      <c r="M93" s="1"/>
      <c r="N93" s="1"/>
    </row>
    <row r="94" spans="9:14" ht="15.75">
      <c r="I94" s="1"/>
      <c r="J94" s="1"/>
      <c r="K94" s="1"/>
      <c r="L94" s="1"/>
      <c r="M94" s="1"/>
      <c r="N94" s="1"/>
    </row>
    <row r="95" spans="9:14" ht="15.75">
      <c r="I95" s="1"/>
      <c r="J95" s="1"/>
      <c r="K95" s="1"/>
      <c r="L95" s="1"/>
      <c r="M95" s="1"/>
      <c r="N95" s="1"/>
    </row>
    <row r="96" spans="9:14" ht="15.75">
      <c r="I96" s="1"/>
      <c r="J96" s="1"/>
      <c r="K96" s="1"/>
      <c r="L96" s="1"/>
      <c r="M96" s="1"/>
      <c r="N96" s="1"/>
    </row>
    <row r="97" spans="9:14" ht="15.75">
      <c r="I97" s="1"/>
      <c r="J97" s="1"/>
      <c r="K97" s="1"/>
      <c r="L97" s="1"/>
      <c r="M97" s="1"/>
      <c r="N97" s="1"/>
    </row>
    <row r="98" spans="9:14" ht="15.75">
      <c r="I98" s="1"/>
      <c r="J98" s="1"/>
      <c r="K98" s="1"/>
      <c r="L98" s="1"/>
      <c r="M98" s="1"/>
      <c r="N98" s="1"/>
    </row>
    <row r="99" spans="9:14" ht="15.75">
      <c r="I99" s="1"/>
      <c r="J99" s="1"/>
      <c r="K99" s="1"/>
      <c r="L99" s="1"/>
      <c r="M99" s="1"/>
      <c r="N99" s="1"/>
    </row>
    <row r="100" spans="9:14" ht="15.75">
      <c r="I100" s="1"/>
      <c r="J100" s="1"/>
      <c r="K100" s="1"/>
      <c r="L100" s="1"/>
      <c r="M100" s="1"/>
      <c r="N100" s="1"/>
    </row>
    <row r="101" spans="5:6" ht="15.75">
      <c r="E101" s="1"/>
      <c r="F101" s="1"/>
    </row>
    <row r="102" spans="5:6" ht="15.75">
      <c r="E102" s="1"/>
      <c r="F102" s="1"/>
    </row>
    <row r="103" spans="5:6" ht="15.75">
      <c r="E103" s="1"/>
      <c r="F103" s="1"/>
    </row>
    <row r="104" spans="5:6" ht="15.75">
      <c r="E104" s="1"/>
      <c r="F104" s="1"/>
    </row>
    <row r="105" spans="5:6" ht="15.75">
      <c r="E105" s="1"/>
      <c r="F105" s="1"/>
    </row>
    <row r="106" spans="5:6" ht="15.75">
      <c r="E106" s="1"/>
      <c r="F106" s="1"/>
    </row>
    <row r="107" spans="5:6" ht="15.75">
      <c r="E107" s="1"/>
      <c r="F107" s="1"/>
    </row>
    <row r="108" spans="5:6" ht="15.75">
      <c r="E108" s="1"/>
      <c r="F108" s="1"/>
    </row>
    <row r="109" spans="5:6" ht="15.75">
      <c r="E109" s="1"/>
      <c r="F109" s="1"/>
    </row>
    <row r="110" spans="5:6" ht="15.75">
      <c r="E110" s="1"/>
      <c r="F110" s="1"/>
    </row>
    <row r="111" spans="5:6" ht="15.75">
      <c r="E111" s="1"/>
      <c r="F111" s="1"/>
    </row>
    <row r="112" spans="5:6" ht="15.75">
      <c r="E112" s="1"/>
      <c r="F112" s="1"/>
    </row>
    <row r="113" spans="5:6" ht="15.75">
      <c r="E113" s="1"/>
      <c r="F113" s="1"/>
    </row>
    <row r="114" spans="5:6" ht="15.75">
      <c r="E114" s="1"/>
      <c r="F114" s="1"/>
    </row>
    <row r="115" spans="5:6" ht="15.75">
      <c r="E115" s="1"/>
      <c r="F115" s="1"/>
    </row>
    <row r="116" spans="5:6" ht="15.75">
      <c r="E116" s="1"/>
      <c r="F116" s="1"/>
    </row>
    <row r="117" spans="5:6" ht="15.75">
      <c r="E117" s="1"/>
      <c r="F117" s="1"/>
    </row>
    <row r="118" spans="5:6" ht="15.75">
      <c r="E118" s="1"/>
      <c r="F118" s="1"/>
    </row>
    <row r="119" spans="5:6" ht="15.75">
      <c r="E119" s="1"/>
      <c r="F119" s="1"/>
    </row>
    <row r="120" spans="5:6" ht="15.75">
      <c r="E120" s="1"/>
      <c r="F120" s="1"/>
    </row>
    <row r="121" spans="5:6" ht="15.75">
      <c r="E121" s="1"/>
      <c r="F121" s="1"/>
    </row>
    <row r="122" spans="5:6" ht="15.75">
      <c r="E122" s="1"/>
      <c r="F122" s="1"/>
    </row>
    <row r="123" spans="5:6" ht="15.75">
      <c r="E123" s="1"/>
      <c r="F123" s="1"/>
    </row>
    <row r="124" spans="9:14" ht="15.75">
      <c r="I124" s="1"/>
      <c r="J124" s="1"/>
      <c r="K124" s="1"/>
      <c r="L124" s="1"/>
      <c r="M124" s="1"/>
      <c r="N124" s="1"/>
    </row>
    <row r="125" spans="9:14" ht="15.75">
      <c r="I125" s="1"/>
      <c r="J125" s="1"/>
      <c r="K125" s="1"/>
      <c r="L125" s="1"/>
      <c r="M125" s="1"/>
      <c r="N125" s="1"/>
    </row>
    <row r="126" spans="9:14" ht="15.75">
      <c r="I126" s="1"/>
      <c r="J126" s="1"/>
      <c r="K126" s="1"/>
      <c r="L126" s="1"/>
      <c r="M126" s="1"/>
      <c r="N126" s="1"/>
    </row>
    <row r="127" spans="9:14" ht="15.75">
      <c r="I127" s="1"/>
      <c r="J127" s="1"/>
      <c r="K127" s="1"/>
      <c r="L127" s="1"/>
      <c r="M127" s="1"/>
      <c r="N127" s="1"/>
    </row>
    <row r="128" spans="9:14" ht="15.75">
      <c r="I128" s="1"/>
      <c r="J128" s="1"/>
      <c r="K128" s="1"/>
      <c r="L128" s="1"/>
      <c r="M128" s="1"/>
      <c r="N128" s="1"/>
    </row>
    <row r="129" spans="9:14" ht="15.75">
      <c r="I129" s="1"/>
      <c r="J129" s="1"/>
      <c r="K129" s="1"/>
      <c r="L129" s="1"/>
      <c r="M129" s="1"/>
      <c r="N129" s="1"/>
    </row>
    <row r="130" spans="9:14" ht="15.75">
      <c r="I130" s="1"/>
      <c r="J130" s="1"/>
      <c r="K130" s="1"/>
      <c r="L130" s="1"/>
      <c r="M130" s="1"/>
      <c r="N130" s="1"/>
    </row>
    <row r="131" spans="5:6" s="1" customFormat="1" ht="15.75">
      <c r="E131" s="30"/>
      <c r="F131" s="30"/>
    </row>
    <row r="132" spans="5:6" s="1" customFormat="1" ht="15.75">
      <c r="E132" s="30"/>
      <c r="F132" s="30"/>
    </row>
    <row r="133" spans="5:6" s="1" customFormat="1" ht="15.75">
      <c r="E133" s="30"/>
      <c r="F133" s="30"/>
    </row>
    <row r="134" spans="5:6" s="1" customFormat="1" ht="15.75">
      <c r="E134" s="30"/>
      <c r="F134" s="30"/>
    </row>
    <row r="135" spans="5:6" s="1" customFormat="1" ht="15.75">
      <c r="E135" s="30"/>
      <c r="F135" s="30"/>
    </row>
    <row r="136" spans="5:6" s="1" customFormat="1" ht="15.75">
      <c r="E136" s="30"/>
      <c r="F136" s="30"/>
    </row>
    <row r="137" spans="5:6" s="1" customFormat="1" ht="15.75">
      <c r="E137" s="30"/>
      <c r="F137" s="30"/>
    </row>
    <row r="138" spans="5:6" s="1" customFormat="1" ht="15.75">
      <c r="E138" s="30"/>
      <c r="F138" s="30"/>
    </row>
    <row r="139" spans="5:6" s="1" customFormat="1" ht="15.75">
      <c r="E139" s="30"/>
      <c r="F139" s="30"/>
    </row>
    <row r="140" spans="5:6" s="1" customFormat="1" ht="15.75">
      <c r="E140" s="30"/>
      <c r="F140" s="30"/>
    </row>
    <row r="141" spans="5:6" s="1" customFormat="1" ht="15.75">
      <c r="E141" s="30"/>
      <c r="F141" s="30"/>
    </row>
    <row r="142" spans="5:6" s="1" customFormat="1" ht="15.75">
      <c r="E142" s="30"/>
      <c r="F142" s="30"/>
    </row>
    <row r="143" spans="5:6" s="1" customFormat="1" ht="15.75">
      <c r="E143" s="30"/>
      <c r="F143" s="30"/>
    </row>
    <row r="144" spans="5:6" s="1" customFormat="1" ht="15.75">
      <c r="E144" s="30"/>
      <c r="F144" s="30"/>
    </row>
    <row r="145" spans="5:6" s="1" customFormat="1" ht="15.75">
      <c r="E145" s="30"/>
      <c r="F145" s="30"/>
    </row>
    <row r="146" spans="5:6" s="1" customFormat="1" ht="15.75">
      <c r="E146" s="30"/>
      <c r="F146" s="30"/>
    </row>
    <row r="147" spans="5:6" s="1" customFormat="1" ht="15.75">
      <c r="E147" s="30"/>
      <c r="F147" s="30"/>
    </row>
    <row r="148" spans="5:6" s="1" customFormat="1" ht="15.75">
      <c r="E148" s="30"/>
      <c r="F148" s="30"/>
    </row>
    <row r="149" spans="5:6" s="1" customFormat="1" ht="15.75">
      <c r="E149" s="30"/>
      <c r="F149" s="30"/>
    </row>
    <row r="150" spans="5:6" s="1" customFormat="1" ht="15.75">
      <c r="E150" s="30"/>
      <c r="F150" s="30"/>
    </row>
    <row r="151" spans="5:6" s="1" customFormat="1" ht="15.75">
      <c r="E151" s="30"/>
      <c r="F151" s="30"/>
    </row>
    <row r="152" spans="5:6" s="1" customFormat="1" ht="15.75">
      <c r="E152" s="30"/>
      <c r="F152" s="30"/>
    </row>
    <row r="153" spans="5:6" s="1" customFormat="1" ht="15.75">
      <c r="E153" s="30"/>
      <c r="F153" s="30"/>
    </row>
    <row r="154" spans="5:6" s="1" customFormat="1" ht="15.75">
      <c r="E154" s="30"/>
      <c r="F154" s="30"/>
    </row>
    <row r="155" spans="5:6" s="1" customFormat="1" ht="15.75">
      <c r="E155" s="30"/>
      <c r="F155" s="30"/>
    </row>
    <row r="156" spans="5:6" s="1" customFormat="1" ht="15.75">
      <c r="E156" s="30"/>
      <c r="F156" s="30"/>
    </row>
    <row r="157" spans="5:6" s="1" customFormat="1" ht="15.75">
      <c r="E157" s="30"/>
      <c r="F157" s="30"/>
    </row>
    <row r="158" spans="5:6" s="1" customFormat="1" ht="15.75">
      <c r="E158" s="30"/>
      <c r="F158" s="30"/>
    </row>
  </sheetData>
  <sheetProtection/>
  <printOptions/>
  <pageMargins left="0.75" right="0.75" top="0.39" bottom="0.37" header="0.33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7.7109375" style="0" customWidth="1"/>
    <col min="2" max="2" width="43.00390625" style="0" customWidth="1"/>
    <col min="4" max="4" width="16.8515625" style="0" customWidth="1"/>
    <col min="5" max="5" width="16.7109375" style="0" customWidth="1"/>
  </cols>
  <sheetData>
    <row r="1" spans="1:5" ht="15.75">
      <c r="A1" s="1"/>
      <c r="B1" s="1"/>
      <c r="C1" s="30"/>
      <c r="D1" s="30"/>
      <c r="E1" s="78" t="s">
        <v>29</v>
      </c>
    </row>
    <row r="2" spans="1:5" ht="15.75">
      <c r="A2" s="1"/>
      <c r="B2" s="1"/>
      <c r="C2" s="30"/>
      <c r="D2" s="30"/>
      <c r="E2" s="78" t="s">
        <v>7</v>
      </c>
    </row>
    <row r="3" spans="1:5" ht="15.75">
      <c r="A3" s="1"/>
      <c r="B3" s="1"/>
      <c r="C3" s="30"/>
      <c r="D3" s="30"/>
      <c r="E3" s="78" t="s">
        <v>74</v>
      </c>
    </row>
    <row r="4" spans="1:5" ht="15.75">
      <c r="A4" s="1"/>
      <c r="B4" s="1"/>
      <c r="C4" s="30"/>
      <c r="D4" s="30"/>
      <c r="E4" s="30"/>
    </row>
    <row r="5" spans="1:5" ht="15.75">
      <c r="A5" s="1"/>
      <c r="B5" s="1"/>
      <c r="C5" s="30"/>
      <c r="D5" s="30"/>
      <c r="E5" s="30"/>
    </row>
    <row r="6" spans="1:5" ht="15.75">
      <c r="A6" s="31" t="s">
        <v>35</v>
      </c>
      <c r="C6" s="1"/>
      <c r="D6" s="1"/>
      <c r="E6" s="30"/>
    </row>
    <row r="7" spans="1:5" ht="15.75">
      <c r="A7" s="1"/>
      <c r="B7" s="1"/>
      <c r="C7" s="30"/>
      <c r="D7" s="30"/>
      <c r="E7" s="30"/>
    </row>
    <row r="8" spans="1:5" ht="15.75">
      <c r="A8" s="1"/>
      <c r="B8" s="1"/>
      <c r="C8" s="30"/>
      <c r="D8" s="30"/>
      <c r="E8" s="30"/>
    </row>
    <row r="9" spans="1:5" ht="15.75">
      <c r="A9" s="1"/>
      <c r="B9" s="1"/>
      <c r="C9" s="30"/>
      <c r="D9" s="30"/>
      <c r="E9" s="30"/>
    </row>
    <row r="10" spans="1:5" ht="15.75">
      <c r="A10" s="32" t="s">
        <v>36</v>
      </c>
      <c r="B10" s="32" t="s">
        <v>37</v>
      </c>
      <c r="C10" s="32" t="s">
        <v>2</v>
      </c>
      <c r="D10" s="32" t="s">
        <v>4</v>
      </c>
      <c r="E10" s="32" t="s">
        <v>38</v>
      </c>
    </row>
    <row r="11" spans="1:5" ht="12.75">
      <c r="A11" s="33">
        <v>1</v>
      </c>
      <c r="B11" s="34">
        <v>2</v>
      </c>
      <c r="C11" s="33">
        <v>3</v>
      </c>
      <c r="D11" s="33">
        <v>3</v>
      </c>
      <c r="E11" s="34">
        <v>4</v>
      </c>
    </row>
    <row r="12" spans="1:5" ht="15.75">
      <c r="A12" s="35" t="s">
        <v>39</v>
      </c>
      <c r="B12" s="36" t="s">
        <v>40</v>
      </c>
      <c r="C12" s="37"/>
      <c r="D12" s="38"/>
      <c r="E12" s="39"/>
    </row>
    <row r="13" spans="1:5" ht="15.75">
      <c r="A13" s="40"/>
      <c r="B13" s="41"/>
      <c r="C13" s="7"/>
      <c r="D13" s="76"/>
      <c r="E13" s="60"/>
    </row>
    <row r="14" spans="1:5" ht="15.75">
      <c r="A14" s="40"/>
      <c r="B14" s="41" t="s">
        <v>41</v>
      </c>
      <c r="C14" s="10"/>
      <c r="D14" s="42"/>
      <c r="E14" s="43"/>
    </row>
    <row r="15" spans="1:5" ht="15.75">
      <c r="A15" s="44" t="s">
        <v>42</v>
      </c>
      <c r="B15" s="45" t="s">
        <v>45</v>
      </c>
      <c r="C15" s="37"/>
      <c r="D15" s="38"/>
      <c r="E15" s="39"/>
    </row>
    <row r="16" spans="1:5" ht="15.75">
      <c r="A16" s="46"/>
      <c r="B16" s="47" t="s">
        <v>46</v>
      </c>
      <c r="C16" s="10"/>
      <c r="D16" s="48">
        <v>9000</v>
      </c>
      <c r="E16" s="43"/>
    </row>
    <row r="17" spans="1:5" ht="15.75">
      <c r="A17" s="23"/>
      <c r="B17" s="27" t="s">
        <v>43</v>
      </c>
      <c r="C17" s="49" t="s">
        <v>32</v>
      </c>
      <c r="D17" s="50">
        <v>9000</v>
      </c>
      <c r="E17" s="51"/>
    </row>
    <row r="18" spans="1:5" ht="15.75">
      <c r="A18" s="16"/>
      <c r="B18" s="27"/>
      <c r="C18" s="49"/>
      <c r="D18" s="50"/>
      <c r="E18" s="51"/>
    </row>
    <row r="19" spans="1:5" ht="15.75">
      <c r="A19" s="15"/>
      <c r="B19" s="19" t="s">
        <v>44</v>
      </c>
      <c r="C19" s="52">
        <v>4220</v>
      </c>
      <c r="D19" s="50">
        <v>9000</v>
      </c>
      <c r="E19" s="51"/>
    </row>
    <row r="20" spans="1:5" ht="15.75">
      <c r="A20" s="57" t="s">
        <v>42</v>
      </c>
      <c r="B20" s="56" t="s">
        <v>45</v>
      </c>
      <c r="C20" s="37"/>
      <c r="D20" s="38"/>
      <c r="E20" s="39"/>
    </row>
    <row r="21" spans="1:5" ht="15.75">
      <c r="A21" s="58"/>
      <c r="B21" s="55" t="s">
        <v>47</v>
      </c>
      <c r="C21" s="7"/>
      <c r="D21" s="59">
        <f>D23+D22</f>
        <v>26002</v>
      </c>
      <c r="E21" s="77">
        <v>73</v>
      </c>
    </row>
    <row r="22" spans="1:5" s="72" customFormat="1" ht="15.75">
      <c r="A22" s="69"/>
      <c r="B22" s="70" t="s">
        <v>48</v>
      </c>
      <c r="C22" s="66"/>
      <c r="D22" s="71">
        <v>2702</v>
      </c>
      <c r="E22" s="68"/>
    </row>
    <row r="23" spans="1:5" ht="15.75">
      <c r="A23" s="7"/>
      <c r="B23" s="19" t="s">
        <v>43</v>
      </c>
      <c r="C23" s="18" t="s">
        <v>32</v>
      </c>
      <c r="D23" s="51">
        <v>23300</v>
      </c>
      <c r="E23" s="51"/>
    </row>
    <row r="24" spans="1:5" ht="15.75">
      <c r="A24" s="7"/>
      <c r="B24" s="19"/>
      <c r="C24" s="18" t="s">
        <v>49</v>
      </c>
      <c r="D24" s="51"/>
      <c r="E24" s="51">
        <v>73</v>
      </c>
    </row>
    <row r="25" spans="1:5" ht="15.75">
      <c r="A25" s="7"/>
      <c r="B25" s="66"/>
      <c r="C25" s="67"/>
      <c r="D25" s="68"/>
      <c r="E25" s="68"/>
    </row>
    <row r="26" spans="1:5" s="73" customFormat="1" ht="15.75">
      <c r="A26" s="7"/>
      <c r="B26" s="19" t="s">
        <v>44</v>
      </c>
      <c r="C26" s="19">
        <v>4220</v>
      </c>
      <c r="D26" s="51">
        <v>23300</v>
      </c>
      <c r="E26" s="51"/>
    </row>
    <row r="27" spans="1:5" s="75" customFormat="1" ht="15.75">
      <c r="A27" s="74"/>
      <c r="B27" s="70" t="s">
        <v>50</v>
      </c>
      <c r="C27" s="70"/>
      <c r="D27" s="71">
        <v>2749</v>
      </c>
      <c r="E27" s="71"/>
    </row>
    <row r="28" spans="1:5" ht="15.75">
      <c r="A28" s="53"/>
      <c r="B28" s="62" t="s">
        <v>51</v>
      </c>
      <c r="C28" s="63"/>
      <c r="D28" s="64">
        <f>D17+D23</f>
        <v>32300</v>
      </c>
      <c r="E28" s="64">
        <f>E21</f>
        <v>73</v>
      </c>
    </row>
    <row r="29" spans="1:5" ht="15.75">
      <c r="A29" s="53"/>
      <c r="B29" s="62" t="s">
        <v>52</v>
      </c>
      <c r="C29" s="63"/>
      <c r="D29" s="64">
        <f>D26+D17</f>
        <v>32300</v>
      </c>
      <c r="E29" s="54">
        <v>0</v>
      </c>
    </row>
  </sheetData>
  <sheetProtection/>
  <printOptions/>
  <pageMargins left="0.7" right="0.3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Miętek</dc:creator>
  <cp:keywords/>
  <dc:description/>
  <cp:lastModifiedBy>Biuro Rady</cp:lastModifiedBy>
  <cp:lastPrinted>2009-12-21T08:23:38Z</cp:lastPrinted>
  <dcterms:created xsi:type="dcterms:W3CDTF">2009-11-18T10:53:23Z</dcterms:created>
  <dcterms:modified xsi:type="dcterms:W3CDTF">2009-12-21T08:23:43Z</dcterms:modified>
  <cp:category/>
  <cp:version/>
  <cp:contentType/>
  <cp:contentStatus/>
</cp:coreProperties>
</file>